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nolangray/Downloads/"/>
    </mc:Choice>
  </mc:AlternateContent>
  <xr:revisionPtr revIDLastSave="0" documentId="13_ncr:1_{C203B4B4-C241-4E4E-80C7-5AA986A16B3C}" xr6:coauthVersionLast="47" xr6:coauthVersionMax="47" xr10:uidLastSave="{00000000-0000-0000-0000-000000000000}"/>
  <bookViews>
    <workbookView xWindow="4600" yWindow="760" windowWidth="25640" windowHeight="17720" activeTab="1" xr2:uid="{00000000-000D-0000-FFFF-FFFF00000000}"/>
  </bookViews>
  <sheets>
    <sheet name="county" sheetId="5" r:id="rId1"/>
    <sheet name="juris" sheetId="12" r:id="rId2"/>
  </sheets>
  <definedNames>
    <definedName name="_xlnm._FilterDatabase" localSheetId="0" hidden="1">county!$B$2:$H$60</definedName>
    <definedName name="_xlnm._FilterDatabase" localSheetId="1" hidden="1">juris!$B$2:$M$527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5" l="1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F53" i="5"/>
  <c r="D53" i="5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</calcChain>
</file>

<file path=xl/sharedStrings.xml><?xml version="1.0" encoding="utf-8"?>
<sst xmlns="http://schemas.openxmlformats.org/spreadsheetml/2006/main" count="2925" uniqueCount="656">
  <si>
    <t>RIVERSIDE COUNTY</t>
  </si>
  <si>
    <t>RIVERSIDE</t>
  </si>
  <si>
    <t>STANTON</t>
  </si>
  <si>
    <t>ORANGE</t>
  </si>
  <si>
    <t>SUSANVILLE</t>
  </si>
  <si>
    <t>LASSEN</t>
  </si>
  <si>
    <t>COVINA</t>
  </si>
  <si>
    <t>LOS ANGELES</t>
  </si>
  <si>
    <t>EL CERRITO</t>
  </si>
  <si>
    <t>CONTRA COSTA</t>
  </si>
  <si>
    <t>ARROYO GRANDE</t>
  </si>
  <si>
    <t>SAN LUIS OBISPO</t>
  </si>
  <si>
    <t>DALY CITY</t>
  </si>
  <si>
    <t>SAN MATEO</t>
  </si>
  <si>
    <t>MONROVIA</t>
  </si>
  <si>
    <t>BAKERSFIELD</t>
  </si>
  <si>
    <t>KERN</t>
  </si>
  <si>
    <t>PERRIS</t>
  </si>
  <si>
    <t>MISSION VIEJO</t>
  </si>
  <si>
    <t>CULVER CITY</t>
  </si>
  <si>
    <t>SANTA ROSA</t>
  </si>
  <si>
    <t>SONOMA</t>
  </si>
  <si>
    <t>SANTA MONICA</t>
  </si>
  <si>
    <t>MARTINEZ</t>
  </si>
  <si>
    <t>GARDENA</t>
  </si>
  <si>
    <t>MILPITAS</t>
  </si>
  <si>
    <t>SANTA CLARA</t>
  </si>
  <si>
    <t>COLFAX</t>
  </si>
  <si>
    <t>PLACER</t>
  </si>
  <si>
    <t>LOMA LINDA</t>
  </si>
  <si>
    <t>SAN BERNARDINO</t>
  </si>
  <si>
    <t>ENCINITAS</t>
  </si>
  <si>
    <t>SAN DIEGO</t>
  </si>
  <si>
    <t>SISKIYOU COUNTY</t>
  </si>
  <si>
    <t>SISKIYOU</t>
  </si>
  <si>
    <t>NAPA</t>
  </si>
  <si>
    <t>GARDEN GROVE</t>
  </si>
  <si>
    <t>LOS ANGELES COUNTY</t>
  </si>
  <si>
    <t>OXNARD</t>
  </si>
  <si>
    <t>VENTURA</t>
  </si>
  <si>
    <t>WILDOMAR</t>
  </si>
  <si>
    <t>RIALTO</t>
  </si>
  <si>
    <t>SOUTH EL MONTE</t>
  </si>
  <si>
    <t>SANTA BARBARA COUNTY</t>
  </si>
  <si>
    <t>SANTA BARBARA</t>
  </si>
  <si>
    <t>SAN JOSE</t>
  </si>
  <si>
    <t>ELK GROVE</t>
  </si>
  <si>
    <t>SACRAMENTO</t>
  </si>
  <si>
    <t>COLTON</t>
  </si>
  <si>
    <t>CARSON</t>
  </si>
  <si>
    <t>SOUTH GATE</t>
  </si>
  <si>
    <t>TEMPLE CITY</t>
  </si>
  <si>
    <t>MARIN COUNTY</t>
  </si>
  <si>
    <t>MARIN</t>
  </si>
  <si>
    <t>TRINITY COUNTY</t>
  </si>
  <si>
    <t>TRINITY</t>
  </si>
  <si>
    <t>CLOVERDALE</t>
  </si>
  <si>
    <t>RANCHO MIRAGE</t>
  </si>
  <si>
    <t>CHINO</t>
  </si>
  <si>
    <t>JACKSON</t>
  </si>
  <si>
    <t>AMADOR</t>
  </si>
  <si>
    <t>MILLBRAE</t>
  </si>
  <si>
    <t>BURLINGAME</t>
  </si>
  <si>
    <t>BREA</t>
  </si>
  <si>
    <t>BERKELEY</t>
  </si>
  <si>
    <t>ALAMEDA</t>
  </si>
  <si>
    <t>WESTMINSTER</t>
  </si>
  <si>
    <t>HUNTINGTON BEACH</t>
  </si>
  <si>
    <t>MURRIETA</t>
  </si>
  <si>
    <t>WILLIAMS</t>
  </si>
  <si>
    <t>COLUSA</t>
  </si>
  <si>
    <t>SCOTTS VALLEY</t>
  </si>
  <si>
    <t>SANTA CRUZ</t>
  </si>
  <si>
    <t>NEWARK</t>
  </si>
  <si>
    <t>WASCO</t>
  </si>
  <si>
    <t>LAGUNA HILLS</t>
  </si>
  <si>
    <t>INDIO</t>
  </si>
  <si>
    <t>FONTANA</t>
  </si>
  <si>
    <t>VALLEJO</t>
  </si>
  <si>
    <t>SOLANO</t>
  </si>
  <si>
    <t>BUENA PARK</t>
  </si>
  <si>
    <t>LA CANADA FLINTRIDGE</t>
  </si>
  <si>
    <t>BELL</t>
  </si>
  <si>
    <t>LANCASTER</t>
  </si>
  <si>
    <t>LONG BEACH</t>
  </si>
  <si>
    <t>PASADENA</t>
  </si>
  <si>
    <t>PICO RIVERA</t>
  </si>
  <si>
    <t>WALNUT</t>
  </si>
  <si>
    <t>POMONA</t>
  </si>
  <si>
    <t>SAN JOAQUIN</t>
  </si>
  <si>
    <t>FRESNO</t>
  </si>
  <si>
    <t>TURLOCK</t>
  </si>
  <si>
    <t>STANISLAUS</t>
  </si>
  <si>
    <t>GREENFIELD</t>
  </si>
  <si>
    <t>MONTEREY</t>
  </si>
  <si>
    <t>GROVER BEACH</t>
  </si>
  <si>
    <t>PALM DESERT</t>
  </si>
  <si>
    <t>ATHERTON</t>
  </si>
  <si>
    <t>DUARTE</t>
  </si>
  <si>
    <t>HERMOSA BEACH</t>
  </si>
  <si>
    <t>MILL VALLEY</t>
  </si>
  <si>
    <t>IMPERIAL COUNTY</t>
  </si>
  <si>
    <t>IMPERIAL</t>
  </si>
  <si>
    <t>DAVIS</t>
  </si>
  <si>
    <t>YOLO</t>
  </si>
  <si>
    <t>BRENTWOOD</t>
  </si>
  <si>
    <t>MENDOCINO COUNTY</t>
  </si>
  <si>
    <t>MENDOCINO</t>
  </si>
  <si>
    <t>LATHROP</t>
  </si>
  <si>
    <t>CANYON LAKE</t>
  </si>
  <si>
    <t>LIVERMORE</t>
  </si>
  <si>
    <t>PLEASANTON</t>
  </si>
  <si>
    <t>UNION CITY</t>
  </si>
  <si>
    <t>FORTUNA</t>
  </si>
  <si>
    <t>HUMBOLDT</t>
  </si>
  <si>
    <t>MANHATTAN BEACH</t>
  </si>
  <si>
    <t>LA HABRA</t>
  </si>
  <si>
    <t>SONORA</t>
  </si>
  <si>
    <t>TUOLUMNE</t>
  </si>
  <si>
    <t>WOODLAND</t>
  </si>
  <si>
    <t>ATWATER</t>
  </si>
  <si>
    <t>MERCED</t>
  </si>
  <si>
    <t>ORINDA</t>
  </si>
  <si>
    <t>FOLSOM</t>
  </si>
  <si>
    <t>PETALUMA</t>
  </si>
  <si>
    <t>ANDERSON</t>
  </si>
  <si>
    <t>SHASTA</t>
  </si>
  <si>
    <t>REDLANDS</t>
  </si>
  <si>
    <t>FERNDALE</t>
  </si>
  <si>
    <t>MONTE SERENO</t>
  </si>
  <si>
    <t>CALAVERAS COUNTY</t>
  </si>
  <si>
    <t>CALAVERAS</t>
  </si>
  <si>
    <t>PALOS VERDES ESTATES</t>
  </si>
  <si>
    <t>HILLSBOROUGH</t>
  </si>
  <si>
    <t>MENDOTA</t>
  </si>
  <si>
    <t>LOS GATOS</t>
  </si>
  <si>
    <t>SOLEDAD</t>
  </si>
  <si>
    <t>IONE</t>
  </si>
  <si>
    <t>REDDING</t>
  </si>
  <si>
    <t>TRACY</t>
  </si>
  <si>
    <t>GILROY</t>
  </si>
  <si>
    <t>CUPERTINO</t>
  </si>
  <si>
    <t>SOUTH PASADENA</t>
  </si>
  <si>
    <t>CARLSBAD</t>
  </si>
  <si>
    <t>LAGUNA BEACH</t>
  </si>
  <si>
    <t>LAKE ELSINORE</t>
  </si>
  <si>
    <t>ROSEVILLE</t>
  </si>
  <si>
    <t>BALDWIN PARK</t>
  </si>
  <si>
    <t>SAN DIMAS</t>
  </si>
  <si>
    <t>ROHNERT PARK</t>
  </si>
  <si>
    <t>CLOVIS</t>
  </si>
  <si>
    <t>LOS BANOS</t>
  </si>
  <si>
    <t>CERES</t>
  </si>
  <si>
    <t>ADELANTO</t>
  </si>
  <si>
    <t>WOODSIDE</t>
  </si>
  <si>
    <t>STANISLAUS COUNTY</t>
  </si>
  <si>
    <t>EL MONTE</t>
  </si>
  <si>
    <t>ATASCADERO</t>
  </si>
  <si>
    <t>CAMPBELL</t>
  </si>
  <si>
    <t>ONTARIO</t>
  </si>
  <si>
    <t>MONTEREY COUNTY</t>
  </si>
  <si>
    <t>CORONA</t>
  </si>
  <si>
    <t>AUBURN</t>
  </si>
  <si>
    <t>SHASTA COUNTY</t>
  </si>
  <si>
    <t>MADERA COUNTY</t>
  </si>
  <si>
    <t>MADERA</t>
  </si>
  <si>
    <t>EXETER</t>
  </si>
  <si>
    <t>TULARE</t>
  </si>
  <si>
    <t>SUNNYVALE</t>
  </si>
  <si>
    <t>CLAREMONT</t>
  </si>
  <si>
    <t>COSTA MESA</t>
  </si>
  <si>
    <t>DOWNEY</t>
  </si>
  <si>
    <t>SAN FRANCISCO</t>
  </si>
  <si>
    <t>YUBA COUNTY</t>
  </si>
  <si>
    <t>YUBA</t>
  </si>
  <si>
    <t>DANA POINT</t>
  </si>
  <si>
    <t>NEWPORT BEACH</t>
  </si>
  <si>
    <t>SANTA CRUZ COUNTY</t>
  </si>
  <si>
    <t>SOUTH LAKE TAHOE</t>
  </si>
  <si>
    <t>EL DORADO</t>
  </si>
  <si>
    <t>CHULA VISTA</t>
  </si>
  <si>
    <t>SAN RAFAEL</t>
  </si>
  <si>
    <t>PORTERVILLE</t>
  </si>
  <si>
    <t>CONTRA COSTA COUNTY</t>
  </si>
  <si>
    <t>SAN DIEGO COUNTY</t>
  </si>
  <si>
    <t>MARIPOSA COUNTY</t>
  </si>
  <si>
    <t>MARIPOSA</t>
  </si>
  <si>
    <t>SACRAMENTO COUNTY</t>
  </si>
  <si>
    <t>SAN LUIS OBISPO COUNTY</t>
  </si>
  <si>
    <t>PARADISE</t>
  </si>
  <si>
    <t>BUTTE</t>
  </si>
  <si>
    <t>OROVILLE</t>
  </si>
  <si>
    <t>INYO COUNTY</t>
  </si>
  <si>
    <t>INYO</t>
  </si>
  <si>
    <t>VICTORVILLE</t>
  </si>
  <si>
    <t>SAN BERNARDINO COUNTY</t>
  </si>
  <si>
    <t>TORRANCE</t>
  </si>
  <si>
    <t>ESCONDIDO</t>
  </si>
  <si>
    <t>HAYWARD</t>
  </si>
  <si>
    <t>CHICO</t>
  </si>
  <si>
    <t>LA QUINTA</t>
  </si>
  <si>
    <t>ORANGE COUNTY</t>
  </si>
  <si>
    <t>MORGAN HILL</t>
  </si>
  <si>
    <t>IRVINE</t>
  </si>
  <si>
    <t>DIAMOND BAR</t>
  </si>
  <si>
    <t>AVALON</t>
  </si>
  <si>
    <t>MALIBU</t>
  </si>
  <si>
    <t>RANCHO CUCAMONGA</t>
  </si>
  <si>
    <t>COLUSA COUNTY</t>
  </si>
  <si>
    <t>ANAHEIM</t>
  </si>
  <si>
    <t>SAN LEANDRO</t>
  </si>
  <si>
    <t>MOUNTAIN VIEW</t>
  </si>
  <si>
    <t>CATHEDRAL</t>
  </si>
  <si>
    <t>POWAY</t>
  </si>
  <si>
    <t>LODI</t>
  </si>
  <si>
    <t>IMPERIAL BEACH</t>
  </si>
  <si>
    <t>LA MESA</t>
  </si>
  <si>
    <t>PALO ALTO</t>
  </si>
  <si>
    <t>FULLERTON</t>
  </si>
  <si>
    <t>ARCATA</t>
  </si>
  <si>
    <t>BEVERLY HILLS</t>
  </si>
  <si>
    <t>SAN CARLOS</t>
  </si>
  <si>
    <t>OCEANSIDE</t>
  </si>
  <si>
    <t>YORBA LINDA</t>
  </si>
  <si>
    <t>UKIAH</t>
  </si>
  <si>
    <t>WINDSOR</t>
  </si>
  <si>
    <t>EL SEGUNDO</t>
  </si>
  <si>
    <t>THOUSAND OAKS</t>
  </si>
  <si>
    <t>FOUNTAIN VALLEY</t>
  </si>
  <si>
    <t>SEBASTOPOL</t>
  </si>
  <si>
    <t>SAN RAMON</t>
  </si>
  <si>
    <t>SEASIDE</t>
  </si>
  <si>
    <t>NORCO</t>
  </si>
  <si>
    <t>JURUPA VALLEY</t>
  </si>
  <si>
    <t>HERCULES</t>
  </si>
  <si>
    <t>SUISUN CITY</t>
  </si>
  <si>
    <t>PORTOLA VALLEY</t>
  </si>
  <si>
    <t>CONCORD</t>
  </si>
  <si>
    <t>LAKE FOREST</t>
  </si>
  <si>
    <t>SAN CLEMENTE</t>
  </si>
  <si>
    <t>EL CAJON</t>
  </si>
  <si>
    <t>LEMON GROVE</t>
  </si>
  <si>
    <t>ROSEMEAD</t>
  </si>
  <si>
    <t>GLENDORA</t>
  </si>
  <si>
    <t>ARTESIA</t>
  </si>
  <si>
    <t>ALHAMBRA</t>
  </si>
  <si>
    <t>COMMERCE</t>
  </si>
  <si>
    <t>RANCHO PALOS VERDES</t>
  </si>
  <si>
    <t>INDIAN WELLS</t>
  </si>
  <si>
    <t>SAN MATEO COUNTY</t>
  </si>
  <si>
    <t>MODESTO</t>
  </si>
  <si>
    <t>RIDGECREST</t>
  </si>
  <si>
    <t>YUBA CITY</t>
  </si>
  <si>
    <t>SUTTER</t>
  </si>
  <si>
    <t>HANFORD</t>
  </si>
  <si>
    <t>KINGS</t>
  </si>
  <si>
    <t>SOLANO COUNTY</t>
  </si>
  <si>
    <t>PLYMOUTH</t>
  </si>
  <si>
    <t>SELMA</t>
  </si>
  <si>
    <t>MENIFEE</t>
  </si>
  <si>
    <t>PLACERVILLE</t>
  </si>
  <si>
    <t>BELMONT</t>
  </si>
  <si>
    <t>SAN MARCOS</t>
  </si>
  <si>
    <t>CAMARILLO</t>
  </si>
  <si>
    <t>ARVIN</t>
  </si>
  <si>
    <t>HEALDSBURG</t>
  </si>
  <si>
    <t>SANTA ANA</t>
  </si>
  <si>
    <t>CALISTOGA</t>
  </si>
  <si>
    <t>HALF MOON BAY</t>
  </si>
  <si>
    <t>CITRUS HEIGHTS</t>
  </si>
  <si>
    <t>BENICIA</t>
  </si>
  <si>
    <t>MENLO PARK</t>
  </si>
  <si>
    <t>NEVADA CITY</t>
  </si>
  <si>
    <t>NEVADA</t>
  </si>
  <si>
    <t>GRASS VALLEY</t>
  </si>
  <si>
    <t>OAKDALE</t>
  </si>
  <si>
    <t>SUTTER CREEK</t>
  </si>
  <si>
    <t>OAKLEY</t>
  </si>
  <si>
    <t>NOVATO</t>
  </si>
  <si>
    <t>BIG BEAR LAKE</t>
  </si>
  <si>
    <t>ALAMEDA COUNTY</t>
  </si>
  <si>
    <t>VISALIA</t>
  </si>
  <si>
    <t>FOWLER</t>
  </si>
  <si>
    <t>YUCCA VALLEY</t>
  </si>
  <si>
    <t>MANTECA</t>
  </si>
  <si>
    <t>VILLA PARK</t>
  </si>
  <si>
    <t>ANGELS CAMP</t>
  </si>
  <si>
    <t>SOLANA BEACH</t>
  </si>
  <si>
    <t>GALT</t>
  </si>
  <si>
    <t>STOCKTON</t>
  </si>
  <si>
    <t>MORAGA</t>
  </si>
  <si>
    <t>YOLO COUNTY</t>
  </si>
  <si>
    <t>SEAL BEACH</t>
  </si>
  <si>
    <t>GLENN COUNTY</t>
  </si>
  <si>
    <t>GLENN</t>
  </si>
  <si>
    <t>UPLAND</t>
  </si>
  <si>
    <t>LIVINGSTON</t>
  </si>
  <si>
    <t>PALM SPRINGS</t>
  </si>
  <si>
    <t>TEMECULA</t>
  </si>
  <si>
    <t>HIDDEN HILLS</t>
  </si>
  <si>
    <t>DEL NORTE COUNTY</t>
  </si>
  <si>
    <t>DEL NORTE</t>
  </si>
  <si>
    <t>MONTEBELLO</t>
  </si>
  <si>
    <t>HAWAIIAN GARDENS</t>
  </si>
  <si>
    <t>NEEDLES</t>
  </si>
  <si>
    <t>YOUNTVILLE</t>
  </si>
  <si>
    <t>ANTIOCH</t>
  </si>
  <si>
    <t>GRIDLEY</t>
  </si>
  <si>
    <t>REEDLEY</t>
  </si>
  <si>
    <t>PARAMOUNT</t>
  </si>
  <si>
    <t>TUOLUMNE COUNTY</t>
  </si>
  <si>
    <t>SIMI VALLEY</t>
  </si>
  <si>
    <t>BURBANK</t>
  </si>
  <si>
    <t>SAUSALITO</t>
  </si>
  <si>
    <t>TAFT</t>
  </si>
  <si>
    <t>TUSTIN</t>
  </si>
  <si>
    <t>OAKLAND</t>
  </si>
  <si>
    <t>CALABASAS</t>
  </si>
  <si>
    <t>PORT HUENEME</t>
  </si>
  <si>
    <t>REDWOOD CITY</t>
  </si>
  <si>
    <t>SHAFTER</t>
  </si>
  <si>
    <t>HUMBOLDT COUNTY</t>
  </si>
  <si>
    <t>PACIFIC GROVE</t>
  </si>
  <si>
    <t>TULARE COUNTY</t>
  </si>
  <si>
    <t>PALMDALE</t>
  </si>
  <si>
    <t>ORLAND</t>
  </si>
  <si>
    <t>SOUTH SAN FRANCISCO</t>
  </si>
  <si>
    <t>NA</t>
  </si>
  <si>
    <t>WHITTIER</t>
  </si>
  <si>
    <t>SIERRA MADRE</t>
  </si>
  <si>
    <t>OJAI</t>
  </si>
  <si>
    <t>LOMPOC</t>
  </si>
  <si>
    <t>LOS ALTOS</t>
  </si>
  <si>
    <t>TEHACHAPI</t>
  </si>
  <si>
    <t>COTATI</t>
  </si>
  <si>
    <t>WESTLAKE VILLAGE</t>
  </si>
  <si>
    <t>LINDSAY</t>
  </si>
  <si>
    <t>YUCAIPA</t>
  </si>
  <si>
    <t>CORTE MADERA</t>
  </si>
  <si>
    <t>CHINO HILLS</t>
  </si>
  <si>
    <t>FORT BRAGG</t>
  </si>
  <si>
    <t>WILLITS</t>
  </si>
  <si>
    <t>COLMA</t>
  </si>
  <si>
    <t>CALIMESA</t>
  </si>
  <si>
    <t>ARCADIA</t>
  </si>
  <si>
    <t>NATIONAL CITY</t>
  </si>
  <si>
    <t>LOMITA</t>
  </si>
  <si>
    <t>PISMO BEACH</t>
  </si>
  <si>
    <t>WINTERS</t>
  </si>
  <si>
    <t>RED BLUFF</t>
  </si>
  <si>
    <t>TEHAMA</t>
  </si>
  <si>
    <t>LAFAYETTE</t>
  </si>
  <si>
    <t>RIO VISTA</t>
  </si>
  <si>
    <t>MOUNT SHASTA</t>
  </si>
  <si>
    <t>ESCALON</t>
  </si>
  <si>
    <t>SAN JUAN BAUTISTA</t>
  </si>
  <si>
    <t>SAN BENITO</t>
  </si>
  <si>
    <t>HAWTHORNE</t>
  </si>
  <si>
    <t>SAN GABRIEL</t>
  </si>
  <si>
    <t>SARATOGA</t>
  </si>
  <si>
    <t>WEST HOLLYWOOD</t>
  </si>
  <si>
    <t>DINUBA</t>
  </si>
  <si>
    <t>FORT JONES</t>
  </si>
  <si>
    <t>SANTA MARIA</t>
  </si>
  <si>
    <t>TRUCKEE</t>
  </si>
  <si>
    <t>KINGSBURG</t>
  </si>
  <si>
    <t>KERMAN</t>
  </si>
  <si>
    <t>SANTA CLARITA</t>
  </si>
  <si>
    <t>KERN COUNTY</t>
  </si>
  <si>
    <t>RICHMOND</t>
  </si>
  <si>
    <t>DUBLIN</t>
  </si>
  <si>
    <t>GOLETA</t>
  </si>
  <si>
    <t>LAGUNA NIGUEL</t>
  </si>
  <si>
    <t>EMERYVILLE</t>
  </si>
  <si>
    <t>WALNUT CREEK</t>
  </si>
  <si>
    <t>FOSTER CITY</t>
  </si>
  <si>
    <t>SONOMA COUNTY</t>
  </si>
  <si>
    <t>RIPON</t>
  </si>
  <si>
    <t>LYNWOOD</t>
  </si>
  <si>
    <t>BUTTE COUNTY</t>
  </si>
  <si>
    <t>LASSEN COUNTY</t>
  </si>
  <si>
    <t>SAND CITY</t>
  </si>
  <si>
    <t>SAN BENITO COUNTY</t>
  </si>
  <si>
    <t>CARPINTERIA</t>
  </si>
  <si>
    <t>Santa Barbara</t>
  </si>
  <si>
    <t>MAMMOTH LAKES</t>
  </si>
  <si>
    <t>MONO</t>
  </si>
  <si>
    <t>PACIFICA</t>
  </si>
  <si>
    <t>MONTCLAIR</t>
  </si>
  <si>
    <t>SANTA FE SPRINGS</t>
  </si>
  <si>
    <t>BRISBANE</t>
  </si>
  <si>
    <t>EUREKA</t>
  </si>
  <si>
    <t>GUADALUPE</t>
  </si>
  <si>
    <t>LAWNDALE</t>
  </si>
  <si>
    <t>MORRO BAY</t>
  </si>
  <si>
    <t>COMPTON</t>
  </si>
  <si>
    <t>SAN JOAQUIN COUNTY</t>
  </si>
  <si>
    <t>ROCKLIN</t>
  </si>
  <si>
    <t>FAIRFIELD</t>
  </si>
  <si>
    <t>SIGNAL HILL</t>
  </si>
  <si>
    <t>EL DORADO COUNTY</t>
  </si>
  <si>
    <t>BEAUMONT</t>
  </si>
  <si>
    <t>EL CENTRO</t>
  </si>
  <si>
    <t>ISLETON</t>
  </si>
  <si>
    <t>RIVERBANK</t>
  </si>
  <si>
    <t>SUTTER COUNTY</t>
  </si>
  <si>
    <t>EASTVALE</t>
  </si>
  <si>
    <t>PLEASANT HILL</t>
  </si>
  <si>
    <t>LARKSPUR</t>
  </si>
  <si>
    <t>SAN PABLO</t>
  </si>
  <si>
    <t>BANNING</t>
  </si>
  <si>
    <t>PITTSBURG</t>
  </si>
  <si>
    <t>EAST PALO ALTO</t>
  </si>
  <si>
    <t>LA VERNE</t>
  </si>
  <si>
    <t>HIGHLAND</t>
  </si>
  <si>
    <t>GRAND TERRACE</t>
  </si>
  <si>
    <t>VACAVILLE</t>
  </si>
  <si>
    <t>DEL MAR</t>
  </si>
  <si>
    <t>SAN BRUNO</t>
  </si>
  <si>
    <t>MARINA</t>
  </si>
  <si>
    <t>LA HABRA HEIGHTS</t>
  </si>
  <si>
    <t>ALPINE COUNTY</t>
  </si>
  <si>
    <t>ALPINE</t>
  </si>
  <si>
    <t>CRESCENT CITY</t>
  </si>
  <si>
    <t>SIERRA COUNTY</t>
  </si>
  <si>
    <t>SIERRA</t>
  </si>
  <si>
    <t>SAN JACINTO</t>
  </si>
  <si>
    <t>WATERFORD</t>
  </si>
  <si>
    <t>CARMEL</t>
  </si>
  <si>
    <t>RIO DELL</t>
  </si>
  <si>
    <t>GUSTINE</t>
  </si>
  <si>
    <t>SALINAS</t>
  </si>
  <si>
    <t>TRINIDAD</t>
  </si>
  <si>
    <t>WEED</t>
  </si>
  <si>
    <t>RANCHO CORDOVA</t>
  </si>
  <si>
    <t>BELL GARDENS</t>
  </si>
  <si>
    <t>SANTA CLARA COUNTY</t>
  </si>
  <si>
    <t>MONTEREY PARK</t>
  </si>
  <si>
    <t>LIVE OAK</t>
  </si>
  <si>
    <t>HEMET</t>
  </si>
  <si>
    <t>BRADBURY</t>
  </si>
  <si>
    <t>LAKEPORT</t>
  </si>
  <si>
    <t>LAKE</t>
  </si>
  <si>
    <t>NAPA COUNTY</t>
  </si>
  <si>
    <t>WATSONVILLE</t>
  </si>
  <si>
    <t>CAPITOLA</t>
  </si>
  <si>
    <t>MORENO VALLEY</t>
  </si>
  <si>
    <t>PLUMAS COUNTY</t>
  </si>
  <si>
    <t>PLUMAS</t>
  </si>
  <si>
    <t>KING CITY</t>
  </si>
  <si>
    <t>LINCOLN</t>
  </si>
  <si>
    <t>MARYSVILLE</t>
  </si>
  <si>
    <t>DIXON</t>
  </si>
  <si>
    <t>MOORPARK</t>
  </si>
  <si>
    <t>COACHELLA</t>
  </si>
  <si>
    <t>SAN MARINO</t>
  </si>
  <si>
    <t>INGLEWOOD</t>
  </si>
  <si>
    <t>TIBURON</t>
  </si>
  <si>
    <t>ORANGE COVE</t>
  </si>
  <si>
    <t>SAN FERNANDO</t>
  </si>
  <si>
    <t>ROLLING HILLS</t>
  </si>
  <si>
    <t>GLENDALE</t>
  </si>
  <si>
    <t>NORWALK</t>
  </si>
  <si>
    <t>BELLFLOWER</t>
  </si>
  <si>
    <t>HESPERIA</t>
  </si>
  <si>
    <t>ALBANY</t>
  </si>
  <si>
    <t>BELVEDERE</t>
  </si>
  <si>
    <t>NEWMAN</t>
  </si>
  <si>
    <t>MAYWOOD</t>
  </si>
  <si>
    <t>ETNA</t>
  </si>
  <si>
    <t>PLACER COUNTY</t>
  </si>
  <si>
    <t>MCFARLAND</t>
  </si>
  <si>
    <t>POINT ARENA</t>
  </si>
  <si>
    <t>AMERICAN CANYON</t>
  </si>
  <si>
    <t>SANGER</t>
  </si>
  <si>
    <t>APPLE VALLEY</t>
  </si>
  <si>
    <t>DESERT HOT SPRINGS</t>
  </si>
  <si>
    <t>LOOMIS</t>
  </si>
  <si>
    <t>FAIRFAX</t>
  </si>
  <si>
    <t>CHOWCHILLA</t>
  </si>
  <si>
    <t>SOLVANG</t>
  </si>
  <si>
    <t>BRAWLEY</t>
  </si>
  <si>
    <t>DELANO</t>
  </si>
  <si>
    <t>MERCED COUNTY</t>
  </si>
  <si>
    <t>BUELLTON</t>
  </si>
  <si>
    <t>ALISO VIEJO</t>
  </si>
  <si>
    <t>CALEXICO</t>
  </si>
  <si>
    <t>WILLOWS</t>
  </si>
  <si>
    <t>FILLMORE</t>
  </si>
  <si>
    <t>VENTURA COUNTY</t>
  </si>
  <si>
    <t>AZUSA</t>
  </si>
  <si>
    <t>AVENAL</t>
  </si>
  <si>
    <t>CORNING</t>
  </si>
  <si>
    <t>TEHAMA COUNTY</t>
  </si>
  <si>
    <t>FIREBAUGH</t>
  </si>
  <si>
    <t>KINGS COUNTY</t>
  </si>
  <si>
    <t>WEST SACRAMENTO</t>
  </si>
  <si>
    <t>BLUE LAKE</t>
  </si>
  <si>
    <t>CLEARLAKE</t>
  </si>
  <si>
    <t>COALINGA</t>
  </si>
  <si>
    <t>FARMERSVILLE</t>
  </si>
  <si>
    <t>MONTAGUE</t>
  </si>
  <si>
    <t>DUNSMUIR</t>
  </si>
  <si>
    <t>HOLTVILLE</t>
  </si>
  <si>
    <t>BIGGS</t>
  </si>
  <si>
    <t>PARLIER</t>
  </si>
  <si>
    <t>BLYTHE</t>
  </si>
  <si>
    <t>CORCORAN</t>
  </si>
  <si>
    <t>MODOC COUNTY</t>
  </si>
  <si>
    <t>MODOC</t>
  </si>
  <si>
    <t>MONO COUNTY</t>
  </si>
  <si>
    <t>FRESNO COUNTY</t>
  </si>
  <si>
    <t>NEVADA COUNTY</t>
  </si>
  <si>
    <t>LEMOORE</t>
  </si>
  <si>
    <t>CERRITOS</t>
  </si>
  <si>
    <t>RANCHO SANTA MARGARITA</t>
  </si>
  <si>
    <t>SAN ANSELMO</t>
  </si>
  <si>
    <t>YREKA</t>
  </si>
  <si>
    <t>DOS PALOS</t>
  </si>
  <si>
    <t>BARSTOW</t>
  </si>
  <si>
    <t>CALIPATRIA</t>
  </si>
  <si>
    <t>HUNTINGTON PARK</t>
  </si>
  <si>
    <t>DEL REY OAKS</t>
  </si>
  <si>
    <t>LOS ALTOS HILLS</t>
  </si>
  <si>
    <t>SANTEE</t>
  </si>
  <si>
    <t>LAKE COUNTY</t>
  </si>
  <si>
    <t>LA PALMA</t>
  </si>
  <si>
    <t>BISHOP</t>
  </si>
  <si>
    <t>REDONDO BEACH</t>
  </si>
  <si>
    <t>SAN JUAN CAPISTRANO</t>
  </si>
  <si>
    <t>HOLLISTER</t>
  </si>
  <si>
    <t>WEST COVINA</t>
  </si>
  <si>
    <t>TWENTYNINE PALMS</t>
  </si>
  <si>
    <t>LAKEWOOD</t>
  </si>
  <si>
    <t>CLAYTON</t>
  </si>
  <si>
    <t>ROSS</t>
  </si>
  <si>
    <t>ALTURAS</t>
  </si>
  <si>
    <t>CYPRESS</t>
  </si>
  <si>
    <t>ROLLING HILLS ESTATES</t>
  </si>
  <si>
    <t>AGOURA HILLS</t>
  </si>
  <si>
    <t>AMADOR COUNTY</t>
  </si>
  <si>
    <t>HURON</t>
  </si>
  <si>
    <t>PLACENTIA</t>
  </si>
  <si>
    <t>PIEDMONT</t>
  </si>
  <si>
    <t>WOODLAKE</t>
  </si>
  <si>
    <t>FREMONT</t>
  </si>
  <si>
    <t>HUGHSON</t>
  </si>
  <si>
    <t>PINOLE</t>
  </si>
  <si>
    <t>SANTA PAULA</t>
  </si>
  <si>
    <t>VISTA</t>
  </si>
  <si>
    <t>CUDAHY</t>
  </si>
  <si>
    <t>LOS ALAMITOS</t>
  </si>
  <si>
    <t>IRWINDALE</t>
  </si>
  <si>
    <t>DANVILLE</t>
  </si>
  <si>
    <t>WHEATLAND</t>
  </si>
  <si>
    <t>CORONADO</t>
  </si>
  <si>
    <t>PORTOLA</t>
  </si>
  <si>
    <t>LA PUENTE</t>
  </si>
  <si>
    <t>DORRIS</t>
  </si>
  <si>
    <t>SHASTA LAKE</t>
  </si>
  <si>
    <t>County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</si>
  <si>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</si>
  <si>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</si>
  <si>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</si>
  <si>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</si>
  <si>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</si>
  <si>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</si>
  <si>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</si>
  <si>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</si>
  <si>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</si>
  <si>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</si>
  <si>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</si>
  <si>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</si>
  <si>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</si>
  <si>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</si>
  <si>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</si>
  <si>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</si>
  <si>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</si>
  <si>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</si>
  <si>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</si>
  <si>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</si>
  <si>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</si>
  <si>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</si>
  <si>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</si>
  <si>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</si>
  <si>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</si>
  <si>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</si>
  <si>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</si>
  <si>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</si>
  <si>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</si>
  <si>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</si>
  <si>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</si>
  <si>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</si>
  <si>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</si>
  <si>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</si>
  <si>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</si>
  <si>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</si>
  <si>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</si>
  <si>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</si>
  <si>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</si>
  <si>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</si>
  <si>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</si>
  <si>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</si>
  <si>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</si>
  <si>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</si>
  <si>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</si>
  <si>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</si>
  <si>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</si>
  <si>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</si>
  <si>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</si>
  <si>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</si>
  <si>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</si>
  <si>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</si>
  <si>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</si>
  <si>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</si>
  <si>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</si>
  <si>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Statewide</t>
  </si>
  <si>
    <t>Mariposa</t>
  </si>
  <si>
    <t>Modoc</t>
  </si>
  <si>
    <t>&lt;50k Pop</t>
  </si>
  <si>
    <t>&lt;10k Pop</t>
  </si>
  <si>
    <t>HCD Progress Report - Table A2</t>
  </si>
  <si>
    <t>Geography</t>
  </si>
  <si>
    <t>2018 Pop (CSAC)</t>
  </si>
  <si>
    <t>MapCraft Feasibility Evaluation</t>
  </si>
  <si>
    <t>Permits per capita (per 1,000 ppl; 2018 pop)</t>
  </si>
  <si>
    <t>% of Acres Evaluated</t>
  </si>
  <si>
    <t>% of Acres Non-Addressable</t>
  </si>
  <si>
    <t>% of Acres in Title 7</t>
  </si>
  <si>
    <t>No</t>
  </si>
  <si>
    <t>Yes</t>
  </si>
  <si>
    <t>Permits 2018-2021</t>
  </si>
  <si>
    <t>% of Evaluated Sites Feasible (Incl. Sites w/ Zero Net New Units)</t>
  </si>
  <si>
    <t>Infinite Permits:NetOpps</t>
  </si>
  <si>
    <t>Statewide rate</t>
  </si>
  <si>
    <t>2X to 3X of statewide rate</t>
  </si>
  <si>
    <t>3X to 4X of statewide rate</t>
  </si>
  <si>
    <t>10X to 25X the statewide rate</t>
  </si>
  <si>
    <t>25X to 50X the statewide rate</t>
  </si>
  <si>
    <t>5X to 10X of statewide rate</t>
  </si>
  <si>
    <t>1/4X to 1/2X of statewide rate</t>
  </si>
  <si>
    <t>1/2X to 3/4X of statewide rate</t>
  </si>
  <si>
    <t>3/4X to 1X statwide rate</t>
  </si>
  <si>
    <t>1/10X to 1/4X of statewide rate</t>
  </si>
  <si>
    <t>&lt;1/20X of statewide rate</t>
  </si>
  <si>
    <t>1/20X to 1/10X of statewide rate</t>
  </si>
  <si>
    <t>1X to 1-1/2X of statewide rate</t>
  </si>
  <si>
    <t>1-1/2X to 2X of statewide rate</t>
  </si>
  <si>
    <t>4X to 5X of statewide rate</t>
  </si>
  <si>
    <t>&gt;100X the statewide rate</t>
  </si>
  <si>
    <t>50X to 100X the statewide rate</t>
  </si>
  <si>
    <t>Production Conversion Rate (HCD Permits : Net Opportunities)</t>
  </si>
  <si>
    <t>Median Home =&lt; 30 Years Old</t>
  </si>
  <si>
    <t>Rank by housing production underperformance (lowest to highest conversion rate - HCD Permits : Net Opportunities)</t>
  </si>
  <si>
    <t>Jurisdiction (unincoporated areas listed by county names)</t>
  </si>
  <si>
    <t>% of Acres with Site Limits in Addressable and Non-Title 7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</si>
</sst>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10" fontId="0" fillId="0" borderId="0" xfId="2" applyNumberFormat="1" applyFont="1"/>
    <xf numFmtId="0" fontId="0" fillId="35" borderId="0" xfId="0" applyFill="1" applyAlignment="1">
      <alignment wrapText="1"/>
    </xf>
    <xf numFmtId="0" fontId="13" fillId="36" borderId="0" xfId="0" applyFont="1" applyFill="1" applyAlignment="1">
      <alignment wrapText="1"/>
    </xf>
    <xf numFmtId="0" fontId="13" fillId="34" borderId="0" xfId="0" applyFont="1" applyFill="1" applyAlignment="1">
      <alignment horizontal="left" wrapText="1"/>
    </xf>
    <xf numFmtId="0" fontId="18" fillId="38" borderId="0" xfId="0" applyFont="1" applyFill="1" applyAlignment="1">
      <alignment wrapText="1"/>
    </xf>
    <xf numFmtId="43" fontId="0" fillId="0" borderId="0" xfId="0" applyNumberFormat="1"/>
    <xf numFmtId="0" fontId="13" fillId="36" borderId="10" xfId="0" applyFont="1" applyFill="1" applyBorder="1" applyAlignment="1">
      <alignment wrapText="1"/>
    </xf>
    <xf numFmtId="10" fontId="0" fillId="0" borderId="0" xfId="2" applyNumberFormat="1" applyFont="1" applyFill="1"/>
    <xf numFmtId="0" fontId="13" fillId="34" borderId="0" xfId="0" applyFont="1" applyFill="1" applyAlignment="1">
      <alignment wrapText="1"/>
    </xf>
    <xf numFmtId="0" fontId="16" fillId="39" borderId="0" xfId="0" applyFont="1" applyFill="1" applyAlignment="1">
      <alignment horizontal="left"/>
    </xf>
    <xf numFmtId="0" fontId="16" fillId="40" borderId="0" xfId="0" applyFont="1" applyFill="1"/>
    <xf numFmtId="43" fontId="16" fillId="40" borderId="0" xfId="0" applyNumberFormat="1" applyFont="1" applyFill="1"/>
    <xf numFmtId="10" fontId="16" fillId="40" borderId="0" xfId="2" applyNumberFormat="1" applyFont="1" applyFill="1"/>
    <xf numFmtId="0" fontId="19" fillId="0" borderId="0" xfId="0" applyFont="1" applyAlignment="1">
      <alignment horizontal="left"/>
    </xf>
    <xf numFmtId="0" fontId="19" fillId="0" borderId="0" xfId="0" applyFont="1"/>
    <xf numFmtId="164" fontId="19" fillId="0" borderId="0" xfId="1" applyNumberFormat="1" applyFont="1"/>
    <xf numFmtId="43" fontId="19" fillId="0" borderId="0" xfId="0" applyNumberFormat="1" applyFont="1"/>
    <xf numFmtId="10" fontId="19" fillId="0" borderId="0" xfId="2" applyNumberFormat="1" applyFont="1" applyFill="1"/>
    <xf numFmtId="10" fontId="19" fillId="0" borderId="0" xfId="2" applyNumberFormat="1" applyFont="1"/>
    <xf numFmtId="164" fontId="16" fillId="39" borderId="0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Border="1"/>
    <xf numFmtId="164" fontId="19" fillId="0" borderId="0" xfId="1" applyNumberFormat="1" applyFont="1" applyFill="1"/>
    <xf numFmtId="164" fontId="16" fillId="40" borderId="0" xfId="1" applyNumberFormat="1" applyFont="1" applyFill="1"/>
    <xf numFmtId="164" fontId="19" fillId="0" borderId="0" xfId="1" applyNumberFormat="1" applyFont="1" applyBorder="1"/>
    <xf numFmtId="0" fontId="17" fillId="33" borderId="0" xfId="0" applyFont="1" applyFill="1" applyAlignment="1">
      <alignment vertical="center"/>
    </xf>
    <xf numFmtId="0" fontId="13" fillId="33" borderId="0" xfId="0" applyFont="1" applyFill="1" applyAlignment="1">
      <alignment wrapText="1"/>
    </xf>
    <xf numFmtId="10" fontId="0" fillId="35" borderId="0" xfId="2" applyNumberFormat="1" applyFont="1" applyFill="1" applyAlignment="1">
      <alignment wrapText="1"/>
    </xf>
    <xf numFmtId="0" fontId="16" fillId="40" borderId="0" xfId="0" applyFont="1" applyFill="1" applyAlignment="1">
      <alignment horizontal="right"/>
    </xf>
    <xf numFmtId="0" fontId="13" fillId="37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 wrapText="1"/>
    </xf>
    <xf numFmtId="0" fontId="13" fillId="37" borderId="0" xfId="0" applyFont="1" applyFill="1" applyAlignment="1">
      <alignment horizont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workbookViewId="0">
      <selection activeCell="D26" sqref="D26"/>
    </sheetView>
  </sheetViews>
  <sheetFormatPr baseColWidth="10" defaultRowHeight="16" x14ac:dyDescent="0.2"/>
  <cols>
    <col min="1" max="1" width="21.83203125" bestFit="1" customWidth="1"/>
    <col min="2" max="2" width="16.6640625" bestFit="1" customWidth="1"/>
    <col min="3" max="3" width="11.5" bestFit="1" customWidth="1"/>
    <col min="4" max="6" width="11.5" customWidth="1"/>
    <col min="7" max="7" width="17.1640625" customWidth="1"/>
    <col min="8" max="8" width="28.6640625" bestFit="1" customWidth="1"/>
  </cols>
  <sheetData>
    <row r="1" spans="1:8" ht="35" customHeight="1" x14ac:dyDescent="0.2">
      <c r="A1" s="28"/>
      <c r="B1" s="33" t="s">
        <v>622</v>
      </c>
      <c r="C1" s="33"/>
      <c r="D1" s="33"/>
      <c r="E1" s="32" t="s">
        <v>621</v>
      </c>
      <c r="F1" s="32"/>
      <c r="G1" s="28" t="s">
        <v>624</v>
      </c>
      <c r="H1" s="28"/>
    </row>
    <row r="2" spans="1:8" ht="119" x14ac:dyDescent="0.2">
      <c r="A2" s="4" t="s">
        <v>653</v>
      </c>
      <c r="B2" s="9" t="s">
        <v>560</v>
      </c>
      <c r="C2" s="6" t="s">
        <v>623</v>
      </c>
      <c r="D2" s="5" t="s">
        <v>619</v>
      </c>
      <c r="E2" s="7" t="s">
        <v>631</v>
      </c>
      <c r="F2" s="7" t="s">
        <v>625</v>
      </c>
      <c r="G2" s="4" t="s">
        <v>632</v>
      </c>
      <c r="H2" s="4" t="s">
        <v>651</v>
      </c>
    </row>
    <row r="3" spans="1:8" x14ac:dyDescent="0.2">
      <c r="A3">
        <v>1</v>
      </c>
      <c r="B3" s="1" t="s">
        <v>107</v>
      </c>
      <c r="C3" s="23">
        <v>89299</v>
      </c>
      <c r="D3" s="2" t="str">
        <f t="shared" ref="D3:D34" si="0">IF(C3&lt;50000,"Yes","No")</f>
        <v>No</v>
      </c>
      <c r="E3" s="2">
        <v>1103</v>
      </c>
      <c r="F3" s="2">
        <f t="shared" ref="F3:F34" si="1">E3/(C3/1000)</f>
        <v>12.351762057805798</v>
      </c>
      <c r="G3" s="3">
        <v>0.24569470742043098</v>
      </c>
      <c r="H3" t="s">
        <v>645</v>
      </c>
    </row>
    <row r="4" spans="1:8" x14ac:dyDescent="0.2">
      <c r="A4">
        <v>2</v>
      </c>
      <c r="B4" s="1" t="s">
        <v>53</v>
      </c>
      <c r="C4" s="23">
        <v>263886</v>
      </c>
      <c r="D4" s="2" t="str">
        <f t="shared" si="0"/>
        <v>No</v>
      </c>
      <c r="E4" s="2">
        <v>1359</v>
      </c>
      <c r="F4" s="2">
        <f t="shared" si="1"/>
        <v>5.1499511152543143</v>
      </c>
      <c r="G4" s="3">
        <v>0.64176619616359032</v>
      </c>
      <c r="H4" t="s">
        <v>643</v>
      </c>
    </row>
    <row r="5" spans="1:8" x14ac:dyDescent="0.2">
      <c r="A5" s="17">
        <v>3</v>
      </c>
      <c r="B5" s="16" t="s">
        <v>60</v>
      </c>
      <c r="C5" s="25">
        <v>38094</v>
      </c>
      <c r="D5" s="18" t="str">
        <f t="shared" si="0"/>
        <v>Yes</v>
      </c>
      <c r="E5" s="18">
        <v>527</v>
      </c>
      <c r="F5" s="18">
        <f t="shared" si="1"/>
        <v>13.834199611487373</v>
      </c>
      <c r="G5" s="21">
        <v>0.11179300049759495</v>
      </c>
      <c r="H5" s="17" t="s">
        <v>643</v>
      </c>
    </row>
    <row r="6" spans="1:8" x14ac:dyDescent="0.2">
      <c r="A6">
        <v>4</v>
      </c>
      <c r="B6" s="1" t="s">
        <v>35</v>
      </c>
      <c r="C6" s="23">
        <v>141294</v>
      </c>
      <c r="D6" s="2" t="str">
        <f t="shared" si="0"/>
        <v>No</v>
      </c>
      <c r="E6" s="2">
        <v>1830</v>
      </c>
      <c r="F6" s="2">
        <f t="shared" si="1"/>
        <v>12.951717695018896</v>
      </c>
      <c r="G6" s="3">
        <v>0.46253229974160209</v>
      </c>
      <c r="H6" t="s">
        <v>643</v>
      </c>
    </row>
    <row r="7" spans="1:8" x14ac:dyDescent="0.2">
      <c r="A7">
        <v>5</v>
      </c>
      <c r="B7" s="1" t="s">
        <v>92</v>
      </c>
      <c r="C7" s="23">
        <v>555624</v>
      </c>
      <c r="D7" s="2" t="str">
        <f t="shared" si="0"/>
        <v>No</v>
      </c>
      <c r="E7" s="2">
        <v>3375</v>
      </c>
      <c r="F7" s="2">
        <f t="shared" si="1"/>
        <v>6.0742516521964491</v>
      </c>
      <c r="G7" s="3">
        <v>4.0419567772854686E-2</v>
      </c>
      <c r="H7" t="s">
        <v>643</v>
      </c>
    </row>
    <row r="8" spans="1:8" x14ac:dyDescent="0.2">
      <c r="A8">
        <v>6</v>
      </c>
      <c r="B8" s="1" t="s">
        <v>72</v>
      </c>
      <c r="C8" s="23">
        <v>276864</v>
      </c>
      <c r="D8" s="2" t="str">
        <f t="shared" si="0"/>
        <v>No</v>
      </c>
      <c r="E8" s="2">
        <v>1488</v>
      </c>
      <c r="F8" s="2">
        <f t="shared" si="1"/>
        <v>5.3744798890429966</v>
      </c>
      <c r="G8" s="3">
        <v>0.55328981572410607</v>
      </c>
      <c r="H8" t="s">
        <v>643</v>
      </c>
    </row>
    <row r="9" spans="1:8" x14ac:dyDescent="0.2">
      <c r="A9">
        <v>7</v>
      </c>
      <c r="B9" s="1" t="s">
        <v>21</v>
      </c>
      <c r="C9" s="23">
        <v>503332</v>
      </c>
      <c r="D9" s="2" t="str">
        <f t="shared" si="0"/>
        <v>No</v>
      </c>
      <c r="E9" s="2">
        <v>8185</v>
      </c>
      <c r="F9" s="2">
        <f t="shared" si="1"/>
        <v>16.261632481145647</v>
      </c>
      <c r="G9" s="3">
        <v>0.46261242931511076</v>
      </c>
      <c r="H9" t="s">
        <v>643</v>
      </c>
    </row>
    <row r="10" spans="1:8" x14ac:dyDescent="0.2">
      <c r="A10">
        <v>8</v>
      </c>
      <c r="B10" s="1" t="s">
        <v>44</v>
      </c>
      <c r="C10" s="23">
        <v>453457</v>
      </c>
      <c r="D10" s="2" t="str">
        <f t="shared" si="0"/>
        <v>No</v>
      </c>
      <c r="E10" s="2">
        <v>4557</v>
      </c>
      <c r="F10" s="2">
        <f t="shared" si="1"/>
        <v>10.049464447566143</v>
      </c>
      <c r="G10" s="3">
        <v>0.41227737041473128</v>
      </c>
      <c r="H10" t="s">
        <v>643</v>
      </c>
    </row>
    <row r="11" spans="1:8" x14ac:dyDescent="0.2">
      <c r="A11">
        <v>9</v>
      </c>
      <c r="B11" s="1" t="s">
        <v>94</v>
      </c>
      <c r="C11" s="23">
        <v>443281</v>
      </c>
      <c r="D11" s="2" t="str">
        <f t="shared" si="0"/>
        <v>No</v>
      </c>
      <c r="E11" s="2">
        <v>3386</v>
      </c>
      <c r="F11" s="2">
        <f t="shared" si="1"/>
        <v>7.6384956720454973</v>
      </c>
      <c r="G11" s="3">
        <v>0.73018813944934136</v>
      </c>
      <c r="H11" t="s">
        <v>643</v>
      </c>
    </row>
    <row r="12" spans="1:8" x14ac:dyDescent="0.2">
      <c r="A12">
        <v>10</v>
      </c>
      <c r="B12" s="1" t="s">
        <v>356</v>
      </c>
      <c r="C12" s="23">
        <v>57088</v>
      </c>
      <c r="D12" s="2" t="str">
        <f t="shared" si="0"/>
        <v>No</v>
      </c>
      <c r="E12" s="2">
        <v>1929</v>
      </c>
      <c r="F12" s="2">
        <f t="shared" si="1"/>
        <v>33.789938340807176</v>
      </c>
      <c r="G12" s="3">
        <v>0.42634861882240044</v>
      </c>
      <c r="H12" t="s">
        <v>640</v>
      </c>
    </row>
    <row r="13" spans="1:8" x14ac:dyDescent="0.2">
      <c r="A13">
        <v>11</v>
      </c>
      <c r="B13" s="1" t="s">
        <v>11</v>
      </c>
      <c r="C13" s="23">
        <v>280101</v>
      </c>
      <c r="D13" s="2" t="str">
        <f t="shared" si="0"/>
        <v>No</v>
      </c>
      <c r="E13" s="2">
        <v>4606</v>
      </c>
      <c r="F13" s="2">
        <f t="shared" si="1"/>
        <v>16.444068389616604</v>
      </c>
      <c r="G13" s="3">
        <v>0.82385782078719638</v>
      </c>
      <c r="H13" t="s">
        <v>640</v>
      </c>
    </row>
    <row r="14" spans="1:8" x14ac:dyDescent="0.2">
      <c r="A14">
        <v>12</v>
      </c>
      <c r="B14" s="1" t="s">
        <v>79</v>
      </c>
      <c r="C14" s="23">
        <v>439793</v>
      </c>
      <c r="D14" s="2" t="str">
        <f t="shared" si="0"/>
        <v>No</v>
      </c>
      <c r="E14" s="2">
        <v>5358</v>
      </c>
      <c r="F14" s="2">
        <f t="shared" si="1"/>
        <v>12.18300427701214</v>
      </c>
      <c r="G14" s="3">
        <v>9.983902023294719E-2</v>
      </c>
      <c r="H14" t="s">
        <v>640</v>
      </c>
    </row>
    <row r="15" spans="1:8" x14ac:dyDescent="0.2">
      <c r="A15">
        <v>13</v>
      </c>
      <c r="B15" s="1" t="s">
        <v>273</v>
      </c>
      <c r="C15" s="23">
        <v>99155</v>
      </c>
      <c r="D15" s="2" t="str">
        <f t="shared" si="0"/>
        <v>No</v>
      </c>
      <c r="E15" s="2">
        <v>1753</v>
      </c>
      <c r="F15" s="2">
        <f t="shared" si="1"/>
        <v>17.67939085270536</v>
      </c>
      <c r="G15" s="3">
        <v>0.44998341991820495</v>
      </c>
      <c r="H15" t="s">
        <v>640</v>
      </c>
    </row>
    <row r="16" spans="1:8" x14ac:dyDescent="0.2">
      <c r="A16">
        <v>14</v>
      </c>
      <c r="B16" s="1" t="s">
        <v>39</v>
      </c>
      <c r="C16" s="23">
        <v>859073</v>
      </c>
      <c r="D16" s="2" t="str">
        <f t="shared" si="0"/>
        <v>No</v>
      </c>
      <c r="E16" s="2">
        <v>8218</v>
      </c>
      <c r="F16" s="2">
        <f t="shared" si="1"/>
        <v>9.5661253467400336</v>
      </c>
      <c r="G16" s="3">
        <v>0.76380015897783138</v>
      </c>
      <c r="H16" t="s">
        <v>640</v>
      </c>
    </row>
    <row r="17" spans="1:8" x14ac:dyDescent="0.2">
      <c r="A17">
        <v>15</v>
      </c>
      <c r="B17" s="1" t="s">
        <v>32</v>
      </c>
      <c r="C17" s="23">
        <v>3337456</v>
      </c>
      <c r="D17" s="2" t="str">
        <f t="shared" si="0"/>
        <v>No</v>
      </c>
      <c r="E17" s="2">
        <v>40787</v>
      </c>
      <c r="F17" s="2">
        <f t="shared" si="1"/>
        <v>12.220985085646072</v>
      </c>
      <c r="G17" s="3">
        <v>0.56392780271130161</v>
      </c>
      <c r="H17" t="s">
        <v>641</v>
      </c>
    </row>
    <row r="18" spans="1:8" x14ac:dyDescent="0.2">
      <c r="A18">
        <v>16</v>
      </c>
      <c r="B18" s="1" t="s">
        <v>89</v>
      </c>
      <c r="C18" s="23">
        <v>758744</v>
      </c>
      <c r="D18" s="2" t="str">
        <f t="shared" si="0"/>
        <v>No</v>
      </c>
      <c r="E18" s="2">
        <v>17584</v>
      </c>
      <c r="F18" s="2">
        <f t="shared" si="1"/>
        <v>23.175142076906045</v>
      </c>
      <c r="G18" s="3">
        <v>9.6418431972046303E-2</v>
      </c>
      <c r="H18" t="s">
        <v>641</v>
      </c>
    </row>
    <row r="19" spans="1:8" x14ac:dyDescent="0.2">
      <c r="A19">
        <v>17</v>
      </c>
      <c r="B19" s="1" t="s">
        <v>104</v>
      </c>
      <c r="C19" s="23">
        <v>221270</v>
      </c>
      <c r="D19" s="2" t="str">
        <f t="shared" si="0"/>
        <v>No</v>
      </c>
      <c r="E19" s="2">
        <v>4172</v>
      </c>
      <c r="F19" s="2">
        <f t="shared" si="1"/>
        <v>18.854792787092691</v>
      </c>
      <c r="G19" s="3">
        <v>0.28458871730223761</v>
      </c>
      <c r="H19" t="s">
        <v>642</v>
      </c>
    </row>
    <row r="20" spans="1:8" x14ac:dyDescent="0.2">
      <c r="A20">
        <v>18</v>
      </c>
      <c r="B20" s="1" t="s">
        <v>13</v>
      </c>
      <c r="C20" s="23">
        <v>774155</v>
      </c>
      <c r="D20" s="2" t="str">
        <f t="shared" si="0"/>
        <v>No</v>
      </c>
      <c r="E20" s="2">
        <v>8597</v>
      </c>
      <c r="F20" s="2">
        <f t="shared" si="1"/>
        <v>11.105011270352836</v>
      </c>
      <c r="G20" s="3">
        <v>0.57286571074866888</v>
      </c>
      <c r="H20" t="s">
        <v>642</v>
      </c>
    </row>
    <row r="21" spans="1:8" x14ac:dyDescent="0.2">
      <c r="A21">
        <v>19</v>
      </c>
      <c r="B21" s="1" t="s">
        <v>9</v>
      </c>
      <c r="C21" s="23">
        <v>1149363</v>
      </c>
      <c r="D21" s="2" t="str">
        <f t="shared" si="0"/>
        <v>No</v>
      </c>
      <c r="E21" s="2">
        <v>13916</v>
      </c>
      <c r="F21" s="2">
        <f t="shared" si="1"/>
        <v>12.107576109549376</v>
      </c>
      <c r="G21" s="3">
        <v>0.50030918934055169</v>
      </c>
      <c r="H21" t="s">
        <v>642</v>
      </c>
    </row>
    <row r="22" spans="1:8" x14ac:dyDescent="0.2">
      <c r="A22">
        <v>20</v>
      </c>
      <c r="B22" s="1" t="s">
        <v>26</v>
      </c>
      <c r="C22" s="23">
        <v>1956598</v>
      </c>
      <c r="D22" s="2" t="str">
        <f t="shared" si="0"/>
        <v>No</v>
      </c>
      <c r="E22" s="2">
        <v>26734</v>
      </c>
      <c r="F22" s="2">
        <f t="shared" si="1"/>
        <v>13.663511871115068</v>
      </c>
      <c r="G22" s="3">
        <v>0.5968796067559885</v>
      </c>
      <c r="H22" t="s">
        <v>642</v>
      </c>
    </row>
    <row r="23" spans="1:8" x14ac:dyDescent="0.2">
      <c r="A23" s="13" t="s">
        <v>327</v>
      </c>
      <c r="B23" s="12" t="s">
        <v>616</v>
      </c>
      <c r="C23" s="26">
        <v>39873058</v>
      </c>
      <c r="D23" s="26" t="str">
        <f t="shared" si="0"/>
        <v>No</v>
      </c>
      <c r="E23" s="22">
        <v>549877</v>
      </c>
      <c r="F23" s="26">
        <f t="shared" si="1"/>
        <v>13.790690445663838</v>
      </c>
      <c r="G23" s="15">
        <v>0.31370391917452745</v>
      </c>
      <c r="H23" s="12" t="s">
        <v>634</v>
      </c>
    </row>
    <row r="24" spans="1:8" x14ac:dyDescent="0.2">
      <c r="A24">
        <v>21</v>
      </c>
      <c r="B24" s="1" t="s">
        <v>47</v>
      </c>
      <c r="C24" s="23">
        <v>1529501</v>
      </c>
      <c r="D24" s="2" t="str">
        <f t="shared" si="0"/>
        <v>No</v>
      </c>
      <c r="E24" s="2">
        <v>24538</v>
      </c>
      <c r="F24" s="2">
        <f t="shared" si="1"/>
        <v>16.043140867511692</v>
      </c>
      <c r="G24" s="3">
        <v>0.14384724080955194</v>
      </c>
      <c r="H24" t="s">
        <v>646</v>
      </c>
    </row>
    <row r="25" spans="1:8" x14ac:dyDescent="0.2">
      <c r="A25">
        <v>22</v>
      </c>
      <c r="B25" s="1" t="s">
        <v>3</v>
      </c>
      <c r="C25" s="23">
        <v>3284468</v>
      </c>
      <c r="D25" s="2" t="str">
        <f t="shared" si="0"/>
        <v>No</v>
      </c>
      <c r="E25" s="2">
        <v>35947</v>
      </c>
      <c r="F25" s="2">
        <f t="shared" si="1"/>
        <v>10.944542616947402</v>
      </c>
      <c r="G25" s="3">
        <v>0.49192511276770817</v>
      </c>
      <c r="H25" t="s">
        <v>646</v>
      </c>
    </row>
    <row r="26" spans="1:8" x14ac:dyDescent="0.2">
      <c r="A26">
        <v>23</v>
      </c>
      <c r="B26" s="1" t="s">
        <v>1</v>
      </c>
      <c r="C26" s="23">
        <v>2415955</v>
      </c>
      <c r="D26" s="2" t="str">
        <f t="shared" si="0"/>
        <v>No</v>
      </c>
      <c r="E26" s="2">
        <v>34111</v>
      </c>
      <c r="F26" s="2">
        <f t="shared" si="1"/>
        <v>14.119054369804074</v>
      </c>
      <c r="G26" s="3">
        <v>0.11870820917144295</v>
      </c>
      <c r="H26" t="s">
        <v>646</v>
      </c>
    </row>
    <row r="27" spans="1:8" x14ac:dyDescent="0.2">
      <c r="A27">
        <v>24</v>
      </c>
      <c r="B27" s="1" t="s">
        <v>65</v>
      </c>
      <c r="C27" s="23">
        <v>1660202</v>
      </c>
      <c r="D27" s="2" t="str">
        <f t="shared" si="0"/>
        <v>No</v>
      </c>
      <c r="E27" s="2">
        <v>27644</v>
      </c>
      <c r="F27" s="2">
        <f t="shared" si="1"/>
        <v>16.650985843891284</v>
      </c>
      <c r="G27" s="3">
        <v>0.45233576913939622</v>
      </c>
      <c r="H27" t="s">
        <v>647</v>
      </c>
    </row>
    <row r="28" spans="1:8" x14ac:dyDescent="0.2">
      <c r="A28">
        <v>25</v>
      </c>
      <c r="B28" s="1" t="s">
        <v>90</v>
      </c>
      <c r="C28" s="23">
        <v>1007229</v>
      </c>
      <c r="D28" s="2" t="str">
        <f t="shared" si="0"/>
        <v>No</v>
      </c>
      <c r="E28" s="2">
        <v>14515</v>
      </c>
      <c r="F28" s="2">
        <f t="shared" si="1"/>
        <v>14.410824152203718</v>
      </c>
      <c r="G28" s="3">
        <v>3.3652143110166489E-2</v>
      </c>
      <c r="H28" t="s">
        <v>635</v>
      </c>
    </row>
    <row r="29" spans="1:8" x14ac:dyDescent="0.2">
      <c r="A29">
        <v>26</v>
      </c>
      <c r="B29" s="1" t="s">
        <v>30</v>
      </c>
      <c r="C29" s="23">
        <v>2174938</v>
      </c>
      <c r="D29" s="2" t="str">
        <f t="shared" si="0"/>
        <v>No</v>
      </c>
      <c r="E29" s="2">
        <v>22810</v>
      </c>
      <c r="F29" s="2">
        <f t="shared" si="1"/>
        <v>10.487655280288449</v>
      </c>
      <c r="G29" s="3">
        <v>7.1037961839071601E-2</v>
      </c>
      <c r="H29" t="s">
        <v>635</v>
      </c>
    </row>
    <row r="30" spans="1:8" x14ac:dyDescent="0.2">
      <c r="A30">
        <v>27</v>
      </c>
      <c r="B30" s="1" t="s">
        <v>179</v>
      </c>
      <c r="C30" s="23">
        <v>188399</v>
      </c>
      <c r="D30" s="2" t="str">
        <f t="shared" si="0"/>
        <v>No</v>
      </c>
      <c r="E30" s="2">
        <v>2717</v>
      </c>
      <c r="F30" s="2">
        <f t="shared" si="1"/>
        <v>14.421520284077941</v>
      </c>
      <c r="G30" s="3">
        <v>0.55316312929355071</v>
      </c>
      <c r="H30" t="s">
        <v>635</v>
      </c>
    </row>
    <row r="31" spans="1:8" x14ac:dyDescent="0.2">
      <c r="A31">
        <v>28</v>
      </c>
      <c r="B31" s="1" t="s">
        <v>172</v>
      </c>
      <c r="C31" s="23">
        <v>883963</v>
      </c>
      <c r="D31" s="2" t="str">
        <f t="shared" si="0"/>
        <v>No</v>
      </c>
      <c r="E31" s="2">
        <v>15241</v>
      </c>
      <c r="F31" s="2">
        <f t="shared" si="1"/>
        <v>17.241671879931626</v>
      </c>
      <c r="G31" s="3">
        <v>0.10763025296717742</v>
      </c>
      <c r="H31" t="s">
        <v>635</v>
      </c>
    </row>
    <row r="32" spans="1:8" x14ac:dyDescent="0.2">
      <c r="A32">
        <v>29</v>
      </c>
      <c r="B32" s="1" t="s">
        <v>7</v>
      </c>
      <c r="C32" s="23">
        <v>10283729</v>
      </c>
      <c r="D32" s="2" t="str">
        <f t="shared" si="0"/>
        <v>No</v>
      </c>
      <c r="E32" s="2">
        <v>155000</v>
      </c>
      <c r="F32" s="2">
        <f t="shared" si="1"/>
        <v>15.07235361803097</v>
      </c>
      <c r="G32" s="3">
        <v>0.36259836309270743</v>
      </c>
      <c r="H32" t="s">
        <v>636</v>
      </c>
    </row>
    <row r="33" spans="1:8" x14ac:dyDescent="0.2">
      <c r="A33">
        <v>30</v>
      </c>
      <c r="B33" s="1" t="s">
        <v>126</v>
      </c>
      <c r="C33" s="23">
        <v>178271</v>
      </c>
      <c r="D33" s="2" t="str">
        <f t="shared" si="0"/>
        <v>No</v>
      </c>
      <c r="E33" s="2">
        <v>2327</v>
      </c>
      <c r="F33" s="2">
        <f t="shared" si="1"/>
        <v>13.053160637456457</v>
      </c>
      <c r="G33" s="3">
        <v>6.3658853834578796E-2</v>
      </c>
      <c r="H33" t="s">
        <v>636</v>
      </c>
    </row>
    <row r="34" spans="1:8" x14ac:dyDescent="0.2">
      <c r="A34">
        <v>31</v>
      </c>
      <c r="B34" s="1" t="s">
        <v>190</v>
      </c>
      <c r="C34" s="23">
        <v>227621</v>
      </c>
      <c r="D34" s="2" t="str">
        <f t="shared" si="0"/>
        <v>No</v>
      </c>
      <c r="E34" s="2">
        <v>6301</v>
      </c>
      <c r="F34" s="2">
        <f t="shared" si="1"/>
        <v>27.681980133643204</v>
      </c>
      <c r="G34" s="3">
        <v>5.9607786537732958E-2</v>
      </c>
      <c r="H34" t="s">
        <v>648</v>
      </c>
    </row>
    <row r="35" spans="1:8" x14ac:dyDescent="0.2">
      <c r="A35">
        <v>32</v>
      </c>
      <c r="B35" s="1" t="s">
        <v>167</v>
      </c>
      <c r="C35" s="23">
        <v>475834</v>
      </c>
      <c r="D35" s="2" t="str">
        <f t="shared" ref="D35:D66" si="2">IF(C35&lt;50000,"Yes","No")</f>
        <v>No</v>
      </c>
      <c r="E35" s="2">
        <v>6370</v>
      </c>
      <c r="F35" s="2">
        <f t="shared" ref="F35:F66" si="3">E35/(C35/1000)</f>
        <v>13.3870215243131</v>
      </c>
      <c r="G35" s="3">
        <v>5.5471131704315562E-3</v>
      </c>
      <c r="H35" t="s">
        <v>639</v>
      </c>
    </row>
    <row r="36" spans="1:8" x14ac:dyDescent="0.2">
      <c r="A36">
        <v>33</v>
      </c>
      <c r="B36" s="1" t="s">
        <v>28</v>
      </c>
      <c r="C36" s="23">
        <v>389532</v>
      </c>
      <c r="D36" s="2" t="str">
        <f t="shared" si="2"/>
        <v>No</v>
      </c>
      <c r="E36" s="2">
        <v>12523</v>
      </c>
      <c r="F36" s="2">
        <f t="shared" si="3"/>
        <v>32.148835012271135</v>
      </c>
      <c r="G36" s="3">
        <v>0.39641926704011055</v>
      </c>
      <c r="H36" t="s">
        <v>639</v>
      </c>
    </row>
    <row r="37" spans="1:8" x14ac:dyDescent="0.2">
      <c r="A37">
        <v>34</v>
      </c>
      <c r="B37" s="1" t="s">
        <v>121</v>
      </c>
      <c r="C37" s="23">
        <v>279977</v>
      </c>
      <c r="D37" s="2" t="str">
        <f t="shared" si="2"/>
        <v>No</v>
      </c>
      <c r="E37" s="2">
        <v>5341</v>
      </c>
      <c r="F37" s="2">
        <f t="shared" si="3"/>
        <v>19.076567003718164</v>
      </c>
      <c r="G37" s="3">
        <v>5.2575585984419505E-2</v>
      </c>
      <c r="H37" t="s">
        <v>637</v>
      </c>
    </row>
    <row r="38" spans="1:8" x14ac:dyDescent="0.2">
      <c r="A38">
        <v>35</v>
      </c>
      <c r="B38" s="1" t="s">
        <v>114</v>
      </c>
      <c r="C38" s="23">
        <v>136002</v>
      </c>
      <c r="D38" s="2" t="str">
        <f t="shared" si="2"/>
        <v>No</v>
      </c>
      <c r="E38" s="2">
        <v>1159</v>
      </c>
      <c r="F38" s="2">
        <f t="shared" si="3"/>
        <v>8.5219335009779265</v>
      </c>
      <c r="G38" s="3">
        <v>9.170837636715129E-2</v>
      </c>
      <c r="H38" t="s">
        <v>637</v>
      </c>
    </row>
    <row r="39" spans="1:8" x14ac:dyDescent="0.2">
      <c r="A39">
        <v>36</v>
      </c>
      <c r="B39" s="1" t="s">
        <v>16</v>
      </c>
      <c r="C39" s="23">
        <v>905801</v>
      </c>
      <c r="D39" s="2" t="str">
        <f t="shared" si="2"/>
        <v>No</v>
      </c>
      <c r="E39" s="2">
        <v>10933</v>
      </c>
      <c r="F39" s="2">
        <f t="shared" si="3"/>
        <v>12.06998005080586</v>
      </c>
      <c r="G39" s="3">
        <v>3.2607760796646485E-3</v>
      </c>
      <c r="H39" t="s">
        <v>637</v>
      </c>
    </row>
    <row r="40" spans="1:8" x14ac:dyDescent="0.2">
      <c r="A40" s="17">
        <v>37</v>
      </c>
      <c r="B40" s="16" t="s">
        <v>131</v>
      </c>
      <c r="C40" s="25">
        <v>45157</v>
      </c>
      <c r="D40" s="18" t="str">
        <f t="shared" si="2"/>
        <v>Yes</v>
      </c>
      <c r="E40" s="18">
        <v>299</v>
      </c>
      <c r="F40" s="18">
        <f t="shared" si="3"/>
        <v>6.6213433133290529</v>
      </c>
      <c r="G40" s="21">
        <v>7.5245996527107855E-3</v>
      </c>
      <c r="H40" s="17" t="s">
        <v>637</v>
      </c>
    </row>
    <row r="41" spans="1:8" x14ac:dyDescent="0.2">
      <c r="A41" s="17">
        <v>38</v>
      </c>
      <c r="B41" s="16" t="s">
        <v>448</v>
      </c>
      <c r="C41" s="25">
        <v>19773</v>
      </c>
      <c r="D41" s="18" t="str">
        <f t="shared" si="2"/>
        <v>Yes</v>
      </c>
      <c r="E41" s="18">
        <v>214</v>
      </c>
      <c r="F41" s="18">
        <f t="shared" si="3"/>
        <v>10.822839225206089</v>
      </c>
      <c r="G41" s="21">
        <v>2.2179096201829774E-2</v>
      </c>
      <c r="H41" s="17" t="s">
        <v>650</v>
      </c>
    </row>
    <row r="42" spans="1:8" x14ac:dyDescent="0.2">
      <c r="A42">
        <v>39</v>
      </c>
      <c r="B42" s="1" t="s">
        <v>253</v>
      </c>
      <c r="C42" s="23">
        <v>97238</v>
      </c>
      <c r="D42" s="2" t="str">
        <f t="shared" si="2"/>
        <v>No</v>
      </c>
      <c r="E42" s="2">
        <v>505</v>
      </c>
      <c r="F42" s="2">
        <f t="shared" si="3"/>
        <v>5.1934428926962708</v>
      </c>
      <c r="G42" s="3">
        <v>3.5580661726945934E-3</v>
      </c>
      <c r="H42" t="s">
        <v>650</v>
      </c>
    </row>
    <row r="43" spans="1:8" x14ac:dyDescent="0.2">
      <c r="A43" s="17">
        <v>40</v>
      </c>
      <c r="B43" s="16" t="s">
        <v>193</v>
      </c>
      <c r="C43" s="25">
        <v>18577</v>
      </c>
      <c r="D43" s="18" t="str">
        <f t="shared" si="2"/>
        <v>Yes</v>
      </c>
      <c r="E43" s="18">
        <v>85</v>
      </c>
      <c r="F43" s="18">
        <f t="shared" si="3"/>
        <v>4.5755504117995365</v>
      </c>
      <c r="G43" s="21">
        <v>3.9961416563318178E-3</v>
      </c>
      <c r="H43" s="17" t="s">
        <v>649</v>
      </c>
    </row>
    <row r="44" spans="1:8" x14ac:dyDescent="0.2">
      <c r="A44" s="17">
        <v>41</v>
      </c>
      <c r="B44" s="16" t="s">
        <v>386</v>
      </c>
      <c r="C44" s="25">
        <v>13822</v>
      </c>
      <c r="D44" s="18" t="str">
        <f t="shared" si="2"/>
        <v>Yes</v>
      </c>
      <c r="E44" s="18">
        <v>255</v>
      </c>
      <c r="F44" s="18">
        <f t="shared" si="3"/>
        <v>18.448849659962381</v>
      </c>
      <c r="G44" s="21">
        <v>0.25514233997038011</v>
      </c>
      <c r="H44" s="17" t="s">
        <v>649</v>
      </c>
    </row>
    <row r="45" spans="1:8" x14ac:dyDescent="0.2">
      <c r="A45" s="17" t="s">
        <v>633</v>
      </c>
      <c r="B45" s="16" t="s">
        <v>422</v>
      </c>
      <c r="C45" s="25">
        <v>1154</v>
      </c>
      <c r="D45" s="18" t="str">
        <f t="shared" si="2"/>
        <v>Yes</v>
      </c>
      <c r="E45" s="18">
        <v>27</v>
      </c>
      <c r="F45" s="18">
        <f t="shared" si="3"/>
        <v>23.396880415944544</v>
      </c>
      <c r="G45" s="21">
        <v>0</v>
      </c>
      <c r="H45" s="17" t="s">
        <v>633</v>
      </c>
    </row>
    <row r="46" spans="1:8" x14ac:dyDescent="0.2">
      <c r="A46" s="17" t="s">
        <v>633</v>
      </c>
      <c r="B46" s="16" t="s">
        <v>70</v>
      </c>
      <c r="C46" s="25">
        <v>22098</v>
      </c>
      <c r="D46" s="18" t="str">
        <f t="shared" si="2"/>
        <v>Yes</v>
      </c>
      <c r="E46" s="18">
        <v>167</v>
      </c>
      <c r="F46" s="18">
        <f t="shared" si="3"/>
        <v>7.5572449995474704</v>
      </c>
      <c r="G46" s="21">
        <v>0</v>
      </c>
      <c r="H46" s="17" t="s">
        <v>633</v>
      </c>
    </row>
    <row r="47" spans="1:8" x14ac:dyDescent="0.2">
      <c r="A47" s="17" t="s">
        <v>633</v>
      </c>
      <c r="B47" s="16" t="s">
        <v>301</v>
      </c>
      <c r="C47" s="25">
        <v>27221</v>
      </c>
      <c r="D47" s="18" t="str">
        <f t="shared" si="2"/>
        <v>Yes</v>
      </c>
      <c r="E47" s="18">
        <v>245</v>
      </c>
      <c r="F47" s="18">
        <f t="shared" si="3"/>
        <v>9.0004040997759081</v>
      </c>
      <c r="G47" s="21">
        <v>0</v>
      </c>
      <c r="H47" s="17" t="s">
        <v>633</v>
      </c>
    </row>
    <row r="48" spans="1:8" x14ac:dyDescent="0.2">
      <c r="A48" s="17" t="s">
        <v>633</v>
      </c>
      <c r="B48" s="16" t="s">
        <v>294</v>
      </c>
      <c r="C48" s="25">
        <v>28796</v>
      </c>
      <c r="D48" s="18" t="str">
        <f t="shared" si="2"/>
        <v>Yes</v>
      </c>
      <c r="E48" s="18">
        <v>254</v>
      </c>
      <c r="F48" s="18">
        <f t="shared" si="3"/>
        <v>8.8206695374357551</v>
      </c>
      <c r="G48" s="21">
        <v>0</v>
      </c>
      <c r="H48" s="17" t="s">
        <v>633</v>
      </c>
    </row>
    <row r="49" spans="1:8" x14ac:dyDescent="0.2">
      <c r="A49" t="s">
        <v>633</v>
      </c>
      <c r="B49" s="1" t="s">
        <v>102</v>
      </c>
      <c r="C49" s="23">
        <v>190624</v>
      </c>
      <c r="D49" s="2" t="str">
        <f t="shared" si="2"/>
        <v>No</v>
      </c>
      <c r="E49" s="2">
        <v>1716</v>
      </c>
      <c r="F49" s="2">
        <f t="shared" si="3"/>
        <v>9.0020144367970456</v>
      </c>
      <c r="G49" s="3">
        <v>0</v>
      </c>
      <c r="H49" t="s">
        <v>633</v>
      </c>
    </row>
    <row r="50" spans="1:8" x14ac:dyDescent="0.2">
      <c r="A50" t="s">
        <v>633</v>
      </c>
      <c r="B50" s="1" t="s">
        <v>255</v>
      </c>
      <c r="C50" s="23">
        <v>151662</v>
      </c>
      <c r="D50" s="2" t="str">
        <f t="shared" si="2"/>
        <v>No</v>
      </c>
      <c r="E50" s="2">
        <v>1805</v>
      </c>
      <c r="F50" s="2">
        <f t="shared" si="3"/>
        <v>11.901465100025055</v>
      </c>
      <c r="G50" s="3">
        <v>0</v>
      </c>
      <c r="H50" t="s">
        <v>633</v>
      </c>
    </row>
    <row r="51" spans="1:8" x14ac:dyDescent="0.2">
      <c r="A51" t="s">
        <v>633</v>
      </c>
      <c r="B51" s="1" t="s">
        <v>442</v>
      </c>
      <c r="C51" s="23">
        <v>65081</v>
      </c>
      <c r="D51" s="2" t="str">
        <f t="shared" si="2"/>
        <v>No</v>
      </c>
      <c r="E51" s="2">
        <v>520</v>
      </c>
      <c r="F51" s="2">
        <f t="shared" si="3"/>
        <v>7.9900431769640905</v>
      </c>
      <c r="G51" s="3">
        <v>0</v>
      </c>
      <c r="H51" t="s">
        <v>633</v>
      </c>
    </row>
    <row r="52" spans="1:8" x14ac:dyDescent="0.2">
      <c r="A52" s="17" t="s">
        <v>633</v>
      </c>
      <c r="B52" s="16" t="s">
        <v>5</v>
      </c>
      <c r="C52" s="25">
        <v>30911</v>
      </c>
      <c r="D52" s="18" t="str">
        <f t="shared" si="2"/>
        <v>Yes</v>
      </c>
      <c r="E52" s="18">
        <v>97</v>
      </c>
      <c r="F52" s="18">
        <f t="shared" si="3"/>
        <v>3.1380414739089644</v>
      </c>
      <c r="G52" s="21">
        <v>0</v>
      </c>
      <c r="H52" s="17" t="s">
        <v>633</v>
      </c>
    </row>
    <row r="53" spans="1:8" x14ac:dyDescent="0.2">
      <c r="A53" t="s">
        <v>633</v>
      </c>
      <c r="B53" s="1" t="s">
        <v>165</v>
      </c>
      <c r="C53" s="23">
        <v>158894</v>
      </c>
      <c r="D53" s="2" t="str">
        <f t="shared" si="2"/>
        <v>No</v>
      </c>
      <c r="E53" s="2">
        <v>2513</v>
      </c>
      <c r="F53" s="2">
        <f t="shared" si="3"/>
        <v>15.815575163316424</v>
      </c>
      <c r="G53" s="3">
        <v>0</v>
      </c>
      <c r="H53" t="s">
        <v>633</v>
      </c>
    </row>
    <row r="54" spans="1:8" x14ac:dyDescent="0.2">
      <c r="A54" s="17" t="s">
        <v>633</v>
      </c>
      <c r="B54" s="16" t="s">
        <v>186</v>
      </c>
      <c r="C54" s="25">
        <v>18129</v>
      </c>
      <c r="D54" s="18" t="str">
        <f t="shared" si="2"/>
        <v>Yes</v>
      </c>
      <c r="E54" s="18">
        <v>402</v>
      </c>
      <c r="F54" s="18">
        <f t="shared" si="3"/>
        <v>22.174416680456726</v>
      </c>
      <c r="G54" s="21">
        <v>0</v>
      </c>
      <c r="H54" s="17" t="s">
        <v>633</v>
      </c>
    </row>
    <row r="55" spans="1:8" x14ac:dyDescent="0.2">
      <c r="A55" s="17" t="s">
        <v>633</v>
      </c>
      <c r="B55" s="16" t="s">
        <v>509</v>
      </c>
      <c r="C55" s="25">
        <v>9612</v>
      </c>
      <c r="D55" s="18" t="str">
        <f t="shared" si="2"/>
        <v>Yes</v>
      </c>
      <c r="E55" s="18">
        <v>32</v>
      </c>
      <c r="F55" s="18">
        <f t="shared" si="3"/>
        <v>3.3291718684977112</v>
      </c>
      <c r="G55" s="21">
        <v>0</v>
      </c>
      <c r="H55" s="17" t="s">
        <v>633</v>
      </c>
    </row>
    <row r="56" spans="1:8" x14ac:dyDescent="0.2">
      <c r="A56" s="17" t="s">
        <v>633</v>
      </c>
      <c r="B56" s="16" t="s">
        <v>425</v>
      </c>
      <c r="C56" s="25">
        <v>3207</v>
      </c>
      <c r="D56" s="18" t="str">
        <f t="shared" si="2"/>
        <v>Yes</v>
      </c>
      <c r="E56" s="18">
        <v>26</v>
      </c>
      <c r="F56" s="18">
        <f t="shared" si="3"/>
        <v>8.1072653570314941</v>
      </c>
      <c r="G56" s="21">
        <v>0</v>
      </c>
      <c r="H56" s="17" t="s">
        <v>633</v>
      </c>
    </row>
    <row r="57" spans="1:8" x14ac:dyDescent="0.2">
      <c r="A57" s="17" t="s">
        <v>633</v>
      </c>
      <c r="B57" s="16" t="s">
        <v>34</v>
      </c>
      <c r="C57" s="25">
        <v>44612</v>
      </c>
      <c r="D57" s="18" t="str">
        <f t="shared" si="2"/>
        <v>Yes</v>
      </c>
      <c r="E57" s="18">
        <v>171</v>
      </c>
      <c r="F57" s="18">
        <f t="shared" si="3"/>
        <v>3.8330494037478702</v>
      </c>
      <c r="G57" s="21">
        <v>0</v>
      </c>
      <c r="H57" s="17" t="s">
        <v>633</v>
      </c>
    </row>
    <row r="58" spans="1:8" x14ac:dyDescent="0.2">
      <c r="A58" t="s">
        <v>633</v>
      </c>
      <c r="B58" s="1" t="s">
        <v>350</v>
      </c>
      <c r="C58" s="23">
        <v>64039</v>
      </c>
      <c r="D58" s="2" t="str">
        <f t="shared" si="2"/>
        <v>No</v>
      </c>
      <c r="E58" s="2">
        <v>320</v>
      </c>
      <c r="F58" s="2">
        <f t="shared" si="3"/>
        <v>4.9969549805587219</v>
      </c>
      <c r="G58" s="3">
        <v>0</v>
      </c>
      <c r="H58" t="s">
        <v>633</v>
      </c>
    </row>
    <row r="59" spans="1:8" x14ac:dyDescent="0.2">
      <c r="A59" s="17" t="s">
        <v>633</v>
      </c>
      <c r="B59" s="16" t="s">
        <v>55</v>
      </c>
      <c r="C59" s="25">
        <v>13635</v>
      </c>
      <c r="D59" s="18" t="str">
        <f t="shared" si="2"/>
        <v>Yes</v>
      </c>
      <c r="E59" s="27">
        <v>72</v>
      </c>
      <c r="F59" s="18">
        <f t="shared" si="3"/>
        <v>5.2805280528052805</v>
      </c>
      <c r="G59" s="21">
        <v>0</v>
      </c>
      <c r="H59" s="17" t="s">
        <v>633</v>
      </c>
    </row>
    <row r="60" spans="1:8" x14ac:dyDescent="0.2">
      <c r="A60" t="s">
        <v>633</v>
      </c>
      <c r="B60" s="1" t="s">
        <v>118</v>
      </c>
      <c r="C60" s="23">
        <v>54740</v>
      </c>
      <c r="D60" s="2" t="str">
        <f t="shared" si="2"/>
        <v>No</v>
      </c>
      <c r="E60" s="24">
        <v>120</v>
      </c>
      <c r="F60" s="2">
        <f t="shared" si="3"/>
        <v>2.1921812203142124</v>
      </c>
      <c r="G60" s="3">
        <v>0</v>
      </c>
      <c r="H60" t="s">
        <v>633</v>
      </c>
    </row>
    <row r="61" spans="1:8" x14ac:dyDescent="0.2">
      <c r="A61" t="s">
        <v>633</v>
      </c>
      <c r="B61" s="1" t="s">
        <v>174</v>
      </c>
      <c r="C61" s="23">
        <v>74727</v>
      </c>
      <c r="D61" s="2" t="str">
        <f t="shared" si="2"/>
        <v>No</v>
      </c>
      <c r="E61" s="24">
        <v>3091</v>
      </c>
      <c r="F61" s="2">
        <f t="shared" si="3"/>
        <v>41.363897921768569</v>
      </c>
      <c r="G61" s="3">
        <v>0</v>
      </c>
      <c r="H61" t="s">
        <v>633</v>
      </c>
    </row>
  </sheetData>
  <sortState xmlns:xlrd2="http://schemas.microsoft.com/office/spreadsheetml/2017/richdata2" ref="B3:H61">
    <sortCondition descending="1" ref="G3:G61"/>
    <sortCondition ref="B3:B61"/>
  </sortState>
  <mergeCells count="2">
    <mergeCell ref="E1:F1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3202F-3B0D-9C45-AD19-2080A72B1835}">
  <dimension ref="A1:N527"/>
  <sheetViews>
    <sheetView tabSelected="1" zoomScale="93" workbookViewId="0">
      <selection activeCell="K16" sqref="K16"/>
    </sheetView>
  </sheetViews>
  <sheetFormatPr baseColWidth="10" defaultRowHeight="16" x14ac:dyDescent="0.2"/>
  <cols>
    <col min="1" max="1" width="27.1640625" customWidth="1"/>
    <col min="2" max="2" width="24.6640625" customWidth="1"/>
    <col min="3" max="3" width="11.5" bestFit="1" customWidth="1"/>
    <col min="4" max="4" width="14" customWidth="1"/>
    <col min="5" max="5" width="9.83203125" bestFit="1" customWidth="1"/>
    <col min="6" max="6" width="9.83203125" customWidth="1"/>
    <col min="8" max="8" width="13.33203125" bestFit="1" customWidth="1"/>
    <col min="11" max="11" width="15.5" bestFit="1" customWidth="1"/>
    <col min="12" max="12" width="9.83203125" bestFit="1" customWidth="1"/>
    <col min="13" max="13" width="20" bestFit="1" customWidth="1"/>
    <col min="14" max="14" width="28.6640625" bestFit="1" customWidth="1"/>
  </cols>
  <sheetData>
    <row r="1" spans="1:14" ht="34" customHeight="1" x14ac:dyDescent="0.2">
      <c r="A1" s="29"/>
      <c r="B1" s="11" t="s">
        <v>622</v>
      </c>
      <c r="C1" s="11"/>
      <c r="D1" s="11"/>
      <c r="E1" s="11"/>
      <c r="F1" s="11"/>
      <c r="G1" s="34" t="s">
        <v>621</v>
      </c>
      <c r="H1" s="34"/>
      <c r="I1" s="29" t="s">
        <v>624</v>
      </c>
      <c r="J1" s="29"/>
      <c r="K1" s="29"/>
      <c r="L1" s="29"/>
      <c r="M1" s="29"/>
      <c r="N1" s="29"/>
    </row>
    <row r="2" spans="1:14" ht="68" x14ac:dyDescent="0.2">
      <c r="A2" s="4" t="s">
        <v>653</v>
      </c>
      <c r="B2" s="9" t="s">
        <v>654</v>
      </c>
      <c r="C2" s="5" t="s">
        <v>560</v>
      </c>
      <c r="D2" s="6" t="s">
        <v>623</v>
      </c>
      <c r="E2" s="5" t="s">
        <v>620</v>
      </c>
      <c r="F2" s="5" t="s">
        <v>652</v>
      </c>
      <c r="G2" s="7" t="s">
        <v>631</v>
      </c>
      <c r="H2" s="7" t="s">
        <v>625</v>
      </c>
      <c r="I2" s="4" t="s">
        <v>628</v>
      </c>
      <c r="J2" s="30" t="s">
        <v>627</v>
      </c>
      <c r="K2" s="30" t="s">
        <v>655</v>
      </c>
      <c r="L2" s="30" t="s">
        <v>626</v>
      </c>
      <c r="M2" s="4" t="s">
        <v>632</v>
      </c>
      <c r="N2" s="4" t="s">
        <v>651</v>
      </c>
    </row>
    <row r="3" spans="1:14" s="17" customFormat="1" x14ac:dyDescent="0.2">
      <c r="A3" s="17">
        <v>1</v>
      </c>
      <c r="B3" s="16" t="s">
        <v>485</v>
      </c>
      <c r="C3" s="17" t="s">
        <v>588</v>
      </c>
      <c r="D3" s="18">
        <v>51950</v>
      </c>
      <c r="E3" s="17" t="s">
        <v>629</v>
      </c>
      <c r="F3" s="17" t="s">
        <v>630</v>
      </c>
      <c r="G3" s="18">
        <v>0</v>
      </c>
      <c r="H3" s="19">
        <v>0</v>
      </c>
      <c r="I3" s="20">
        <v>0.41559091918624852</v>
      </c>
      <c r="J3" s="21">
        <v>0.17340714552088318</v>
      </c>
      <c r="K3" s="21">
        <v>3.2308520490886762E-2</v>
      </c>
      <c r="L3" s="21">
        <v>0.48861755162472592</v>
      </c>
      <c r="M3" s="21">
        <v>0.19638308711156394</v>
      </c>
      <c r="N3" s="17" t="s">
        <v>644</v>
      </c>
    </row>
    <row r="4" spans="1:14" x14ac:dyDescent="0.2">
      <c r="A4">
        <v>2</v>
      </c>
      <c r="B4" s="1" t="s">
        <v>232</v>
      </c>
      <c r="C4" t="s">
        <v>591</v>
      </c>
      <c r="D4" s="2">
        <v>26761</v>
      </c>
      <c r="E4" t="s">
        <v>629</v>
      </c>
      <c r="F4" t="s">
        <v>629</v>
      </c>
      <c r="G4" s="2">
        <v>9</v>
      </c>
      <c r="H4" s="8">
        <v>0.33631030230559394</v>
      </c>
      <c r="I4" s="10">
        <v>0.21654393258729959</v>
      </c>
      <c r="J4" s="3">
        <v>5.0614456980463095E-2</v>
      </c>
      <c r="K4" s="3">
        <v>8.6361248382371236E-4</v>
      </c>
      <c r="L4" s="3">
        <v>0.76753037401250035</v>
      </c>
      <c r="M4" s="3">
        <v>0.74392312040700959</v>
      </c>
      <c r="N4" t="s">
        <v>644</v>
      </c>
    </row>
    <row r="5" spans="1:14" x14ac:dyDescent="0.2">
      <c r="A5">
        <v>3</v>
      </c>
      <c r="B5" s="1" t="s">
        <v>443</v>
      </c>
      <c r="C5" t="s">
        <v>586</v>
      </c>
      <c r="D5" s="2">
        <v>25575</v>
      </c>
      <c r="E5" t="s">
        <v>629</v>
      </c>
      <c r="F5" t="s">
        <v>629</v>
      </c>
      <c r="G5" s="2">
        <v>98</v>
      </c>
      <c r="H5" s="8">
        <v>3.8318670576735094</v>
      </c>
      <c r="I5" s="10">
        <v>0.65530932978381717</v>
      </c>
      <c r="J5" s="3">
        <v>0.36241181775266884</v>
      </c>
      <c r="K5" s="3">
        <v>6.9880803073307199E-2</v>
      </c>
      <c r="L5" s="3">
        <v>0.12912188861298093</v>
      </c>
      <c r="M5" s="3">
        <v>0.75131456851221778</v>
      </c>
      <c r="N5" t="s">
        <v>644</v>
      </c>
    </row>
    <row r="6" spans="1:14" x14ac:dyDescent="0.2">
      <c r="A6">
        <v>4</v>
      </c>
      <c r="B6" s="1" t="s">
        <v>515</v>
      </c>
      <c r="C6" t="s">
        <v>588</v>
      </c>
      <c r="D6" s="2">
        <v>49329</v>
      </c>
      <c r="E6" t="s">
        <v>629</v>
      </c>
      <c r="F6" t="s">
        <v>629</v>
      </c>
      <c r="G6" s="2">
        <v>4</v>
      </c>
      <c r="H6" s="8">
        <v>8.1088203693567673E-2</v>
      </c>
      <c r="I6" s="10">
        <v>0.70621467364409207</v>
      </c>
      <c r="J6" s="3">
        <v>0.29914666984904964</v>
      </c>
      <c r="K6" s="3">
        <v>1.8701385194641332E-2</v>
      </c>
      <c r="L6" s="3">
        <v>0.22964587373496664</v>
      </c>
      <c r="M6" s="3">
        <v>0.33998246383165276</v>
      </c>
      <c r="N6" t="s">
        <v>644</v>
      </c>
    </row>
    <row r="7" spans="1:14" x14ac:dyDescent="0.2">
      <c r="A7" s="17">
        <v>5</v>
      </c>
      <c r="B7" s="16" t="s">
        <v>335</v>
      </c>
      <c r="C7" s="17" t="s">
        <v>579</v>
      </c>
      <c r="D7" s="18">
        <v>8358</v>
      </c>
      <c r="E7" s="17" t="s">
        <v>630</v>
      </c>
      <c r="F7" s="17" t="s">
        <v>629</v>
      </c>
      <c r="G7" s="18">
        <v>2</v>
      </c>
      <c r="H7" s="19">
        <v>0.23929169657812871</v>
      </c>
      <c r="I7" s="20">
        <v>0.74348239377440883</v>
      </c>
      <c r="J7" s="21">
        <v>0.4232684580790142</v>
      </c>
      <c r="K7" s="21">
        <v>1.2810262147595829E-2</v>
      </c>
      <c r="L7" s="21">
        <v>0.24073787214671444</v>
      </c>
      <c r="M7" s="21">
        <v>0.62659123055162658</v>
      </c>
      <c r="N7" s="17" t="s">
        <v>644</v>
      </c>
    </row>
    <row r="8" spans="1:14" x14ac:dyDescent="0.2">
      <c r="A8" s="17">
        <v>6</v>
      </c>
      <c r="B8" s="16" t="s">
        <v>535</v>
      </c>
      <c r="C8" s="17" t="s">
        <v>581</v>
      </c>
      <c r="D8" s="18">
        <v>2533</v>
      </c>
      <c r="E8" s="17" t="s">
        <v>630</v>
      </c>
      <c r="F8" s="17" t="s">
        <v>629</v>
      </c>
      <c r="G8" s="18">
        <v>41</v>
      </c>
      <c r="H8" s="19">
        <v>16.186340307935254</v>
      </c>
      <c r="I8" s="20">
        <v>9.7173219271528638E-2</v>
      </c>
      <c r="J8" s="21">
        <v>6.251162363898366E-2</v>
      </c>
      <c r="K8" s="21">
        <v>0</v>
      </c>
      <c r="L8" s="21">
        <v>0.84807503156427277</v>
      </c>
      <c r="M8" s="21">
        <v>0.94093406593406592</v>
      </c>
      <c r="N8" s="17" t="s">
        <v>644</v>
      </c>
    </row>
    <row r="9" spans="1:14" x14ac:dyDescent="0.2">
      <c r="A9">
        <v>7</v>
      </c>
      <c r="B9" s="1" t="s">
        <v>75</v>
      </c>
      <c r="C9" t="s">
        <v>588</v>
      </c>
      <c r="D9" s="2">
        <v>31818</v>
      </c>
      <c r="E9" t="s">
        <v>629</v>
      </c>
      <c r="F9" t="s">
        <v>629</v>
      </c>
      <c r="G9" s="2">
        <v>9</v>
      </c>
      <c r="H9" s="8">
        <v>0.28285875919290965</v>
      </c>
      <c r="I9" s="10">
        <v>8.004675827244892E-2</v>
      </c>
      <c r="J9" s="3">
        <v>3.5614063521219326E-2</v>
      </c>
      <c r="K9" s="3">
        <v>1.1263126743524053E-2</v>
      </c>
      <c r="L9" s="3">
        <v>0.88020316871606519</v>
      </c>
      <c r="M9" s="3">
        <v>0.69652025099828863</v>
      </c>
      <c r="N9" t="s">
        <v>644</v>
      </c>
    </row>
    <row r="10" spans="1:14" s="17" customFormat="1" x14ac:dyDescent="0.2">
      <c r="A10">
        <v>8</v>
      </c>
      <c r="B10" s="1" t="s">
        <v>291</v>
      </c>
      <c r="C10" t="s">
        <v>614</v>
      </c>
      <c r="D10" s="2">
        <v>30685</v>
      </c>
      <c r="E10" t="s">
        <v>629</v>
      </c>
      <c r="F10" t="s">
        <v>629</v>
      </c>
      <c r="G10" s="2">
        <v>67</v>
      </c>
      <c r="H10" s="8">
        <v>2.1834772690239532</v>
      </c>
      <c r="I10" s="10">
        <v>0.64517977107530877</v>
      </c>
      <c r="J10" s="3">
        <v>0.1977001910120264</v>
      </c>
      <c r="K10" s="3">
        <v>0.15846668239054032</v>
      </c>
      <c r="L10" s="3">
        <v>0.11460516729507092</v>
      </c>
      <c r="M10" s="3">
        <v>0.39403332041844247</v>
      </c>
      <c r="N10" t="s">
        <v>644</v>
      </c>
    </row>
    <row r="11" spans="1:14" s="17" customFormat="1" x14ac:dyDescent="0.2">
      <c r="A11">
        <v>9</v>
      </c>
      <c r="B11" s="1" t="s">
        <v>514</v>
      </c>
      <c r="C11" t="s">
        <v>579</v>
      </c>
      <c r="D11" s="2">
        <v>50058</v>
      </c>
      <c r="E11" t="s">
        <v>629</v>
      </c>
      <c r="F11" t="s">
        <v>629</v>
      </c>
      <c r="G11" s="2">
        <v>6</v>
      </c>
      <c r="H11" s="8">
        <v>0.1198609612849095</v>
      </c>
      <c r="I11" s="10">
        <v>4.5293793122703527E-2</v>
      </c>
      <c r="J11" s="3">
        <v>6.7020561333435952E-2</v>
      </c>
      <c r="K11" s="3">
        <v>9.5417389536532782E-2</v>
      </c>
      <c r="L11" s="3">
        <v>0.81162955275064619</v>
      </c>
      <c r="M11" s="3">
        <v>0.45170417160152654</v>
      </c>
      <c r="N11" t="s">
        <v>644</v>
      </c>
    </row>
    <row r="12" spans="1:14" x14ac:dyDescent="0.2">
      <c r="A12">
        <v>10</v>
      </c>
      <c r="B12" s="1" t="s">
        <v>155</v>
      </c>
      <c r="C12" t="s">
        <v>607</v>
      </c>
      <c r="D12" s="2">
        <v>116941</v>
      </c>
      <c r="E12" t="s">
        <v>629</v>
      </c>
      <c r="F12" t="s">
        <v>629</v>
      </c>
      <c r="G12" s="2">
        <v>361</v>
      </c>
      <c r="H12" s="8">
        <v>3.0870267912879146</v>
      </c>
      <c r="I12" s="10">
        <v>0.70570651660312333</v>
      </c>
      <c r="J12" s="3">
        <v>9.7485686219596482E-2</v>
      </c>
      <c r="K12" s="3">
        <v>0.1248651304830152</v>
      </c>
      <c r="L12" s="3">
        <v>0.15517316270579048</v>
      </c>
      <c r="M12" s="3">
        <v>0.18517822935056155</v>
      </c>
      <c r="N12" t="s">
        <v>644</v>
      </c>
    </row>
    <row r="13" spans="1:14" s="17" customFormat="1" x14ac:dyDescent="0.2">
      <c r="A13">
        <v>11</v>
      </c>
      <c r="B13" s="1" t="s">
        <v>256</v>
      </c>
      <c r="C13" t="s">
        <v>605</v>
      </c>
      <c r="D13" s="2">
        <v>19633</v>
      </c>
      <c r="E13" t="s">
        <v>629</v>
      </c>
      <c r="F13" t="s">
        <v>629</v>
      </c>
      <c r="G13" s="2">
        <v>185</v>
      </c>
      <c r="H13" s="8">
        <v>9.4229104059491675</v>
      </c>
      <c r="I13" s="10">
        <v>0.71643629418630683</v>
      </c>
      <c r="J13" s="3">
        <v>0.17724482727737484</v>
      </c>
      <c r="K13" s="3">
        <v>0.11873897006062197</v>
      </c>
      <c r="L13" s="3">
        <v>0.13131424308424566</v>
      </c>
      <c r="M13" s="3">
        <v>0.6589033559508527</v>
      </c>
      <c r="N13" t="s">
        <v>644</v>
      </c>
    </row>
    <row r="14" spans="1:14" x14ac:dyDescent="0.2">
      <c r="A14" s="17">
        <v>12</v>
      </c>
      <c r="B14" s="16" t="s">
        <v>299</v>
      </c>
      <c r="C14" s="17" t="s">
        <v>579</v>
      </c>
      <c r="D14" s="25">
        <v>1892</v>
      </c>
      <c r="E14" s="17" t="s">
        <v>630</v>
      </c>
      <c r="F14" s="17" t="s">
        <v>629</v>
      </c>
      <c r="G14" s="25">
        <v>20</v>
      </c>
      <c r="H14" s="19">
        <v>10.570824524312897</v>
      </c>
      <c r="I14" s="20">
        <v>0.29221258756785656</v>
      </c>
      <c r="J14" s="21">
        <v>3.119465904868832E-4</v>
      </c>
      <c r="K14" s="21">
        <v>2.0461750576225544E-2</v>
      </c>
      <c r="L14" s="21">
        <v>0.68701371526543431</v>
      </c>
      <c r="M14" s="21">
        <v>0.97395833333333337</v>
      </c>
      <c r="N14" s="17" t="s">
        <v>644</v>
      </c>
    </row>
    <row r="15" spans="1:14" x14ac:dyDescent="0.2">
      <c r="A15">
        <v>13</v>
      </c>
      <c r="B15" s="1" t="s">
        <v>540</v>
      </c>
      <c r="C15" t="s">
        <v>563</v>
      </c>
      <c r="D15" s="2">
        <v>21690</v>
      </c>
      <c r="E15" t="s">
        <v>629</v>
      </c>
      <c r="F15" t="s">
        <v>629</v>
      </c>
      <c r="G15" s="2">
        <v>138</v>
      </c>
      <c r="H15" s="8">
        <v>6.3623789764868599</v>
      </c>
      <c r="I15" s="10">
        <v>0.4937383181300502</v>
      </c>
      <c r="J15" s="3">
        <v>0.25283184132834513</v>
      </c>
      <c r="K15" s="3">
        <v>0.17128315274086464</v>
      </c>
      <c r="L15" s="3">
        <v>0.22208298989477687</v>
      </c>
      <c r="M15" s="3">
        <v>0.1475753181891413</v>
      </c>
      <c r="N15" t="s">
        <v>644</v>
      </c>
    </row>
    <row r="16" spans="1:14" s="17" customFormat="1" x14ac:dyDescent="0.2">
      <c r="A16" s="17">
        <v>14</v>
      </c>
      <c r="B16" s="16" t="s">
        <v>552</v>
      </c>
      <c r="C16" s="17" t="s">
        <v>579</v>
      </c>
      <c r="D16" s="18">
        <v>1450</v>
      </c>
      <c r="E16" s="17" t="s">
        <v>630</v>
      </c>
      <c r="F16" s="17" t="s">
        <v>629</v>
      </c>
      <c r="G16" s="18">
        <v>11</v>
      </c>
      <c r="H16" s="19">
        <v>7.5862068965517242</v>
      </c>
      <c r="I16" s="20">
        <v>0.43929879911466541</v>
      </c>
      <c r="J16" s="21">
        <v>0.33990197939954631</v>
      </c>
      <c r="K16" s="21">
        <v>0.14959165263211227</v>
      </c>
      <c r="L16" s="21">
        <v>0.2754878025467889</v>
      </c>
      <c r="M16" s="21">
        <v>0.51619870410367175</v>
      </c>
      <c r="N16" s="17" t="s">
        <v>644</v>
      </c>
    </row>
    <row r="17" spans="1:14" x14ac:dyDescent="0.2">
      <c r="A17">
        <v>15</v>
      </c>
      <c r="B17" s="1" t="s">
        <v>52</v>
      </c>
      <c r="C17" t="s">
        <v>581</v>
      </c>
      <c r="D17" s="2">
        <v>69255</v>
      </c>
      <c r="E17" t="s">
        <v>629</v>
      </c>
      <c r="F17" t="s">
        <v>629</v>
      </c>
      <c r="G17" s="2">
        <v>224</v>
      </c>
      <c r="H17" s="8">
        <v>3.2344235073279908</v>
      </c>
      <c r="I17" s="10">
        <v>0.50196726216992293</v>
      </c>
      <c r="J17" s="3">
        <v>0.63067556650109424</v>
      </c>
      <c r="K17" s="3">
        <v>0.11313449908908201</v>
      </c>
      <c r="L17" s="3">
        <v>8.685785926410082E-2</v>
      </c>
      <c r="M17" s="3">
        <v>0.78803088803088805</v>
      </c>
      <c r="N17" t="s">
        <v>644</v>
      </c>
    </row>
    <row r="18" spans="1:14" x14ac:dyDescent="0.2">
      <c r="A18" s="17">
        <v>16</v>
      </c>
      <c r="B18" s="16" t="s">
        <v>129</v>
      </c>
      <c r="C18" s="17" t="s">
        <v>600</v>
      </c>
      <c r="D18" s="18">
        <v>3630</v>
      </c>
      <c r="E18" s="17" t="s">
        <v>630</v>
      </c>
      <c r="F18" s="17" t="s">
        <v>629</v>
      </c>
      <c r="G18" s="18">
        <v>98</v>
      </c>
      <c r="H18" s="19">
        <v>26.997245179063363</v>
      </c>
      <c r="I18" s="20">
        <v>0.4217592114443689</v>
      </c>
      <c r="J18" s="21">
        <v>0</v>
      </c>
      <c r="K18" s="21">
        <v>0</v>
      </c>
      <c r="L18" s="21">
        <v>0.57824078855562999</v>
      </c>
      <c r="M18" s="21">
        <v>0.92182030338389731</v>
      </c>
      <c r="N18" s="17" t="s">
        <v>644</v>
      </c>
    </row>
    <row r="19" spans="1:14" x14ac:dyDescent="0.2">
      <c r="A19">
        <v>17</v>
      </c>
      <c r="B19" s="1" t="s">
        <v>534</v>
      </c>
      <c r="C19" t="s">
        <v>567</v>
      </c>
      <c r="D19" s="2">
        <v>11431</v>
      </c>
      <c r="E19" t="s">
        <v>629</v>
      </c>
      <c r="F19" t="s">
        <v>629</v>
      </c>
      <c r="G19" s="2">
        <v>5</v>
      </c>
      <c r="H19" s="8">
        <v>0.43740705100166216</v>
      </c>
      <c r="I19" s="10">
        <v>6.2498438154357169E-2</v>
      </c>
      <c r="J19" s="3">
        <v>0.25014125069641951</v>
      </c>
      <c r="K19" s="3">
        <v>2.3351299607055939E-2</v>
      </c>
      <c r="L19" s="3">
        <v>0.66690187080860286</v>
      </c>
      <c r="M19" s="3">
        <v>0.62138824310860175</v>
      </c>
      <c r="N19" t="s">
        <v>644</v>
      </c>
    </row>
    <row r="20" spans="1:14" s="17" customFormat="1" x14ac:dyDescent="0.2">
      <c r="A20" s="17">
        <v>18</v>
      </c>
      <c r="B20" s="16" t="s">
        <v>457</v>
      </c>
      <c r="C20" s="17" t="s">
        <v>581</v>
      </c>
      <c r="D20" s="18">
        <v>9648</v>
      </c>
      <c r="E20" s="17" t="s">
        <v>630</v>
      </c>
      <c r="F20" s="17" t="s">
        <v>629</v>
      </c>
      <c r="G20" s="18">
        <v>18</v>
      </c>
      <c r="H20" s="19">
        <v>1.8656716417910448</v>
      </c>
      <c r="I20" s="20">
        <v>0.53445513465961314</v>
      </c>
      <c r="J20" s="21">
        <v>0.35981142751413808</v>
      </c>
      <c r="K20" s="21">
        <v>-1.1867193567772772E-6</v>
      </c>
      <c r="L20" s="21">
        <v>0.16674712354016627</v>
      </c>
      <c r="M20" s="21">
        <v>0.76321167883211682</v>
      </c>
      <c r="N20" s="17" t="s">
        <v>644</v>
      </c>
    </row>
    <row r="21" spans="1:14" x14ac:dyDescent="0.2">
      <c r="A21">
        <v>19</v>
      </c>
      <c r="B21" s="1" t="s">
        <v>376</v>
      </c>
      <c r="C21" t="s">
        <v>606</v>
      </c>
      <c r="D21" s="2">
        <v>142391</v>
      </c>
      <c r="E21" t="s">
        <v>629</v>
      </c>
      <c r="F21" t="s">
        <v>629</v>
      </c>
      <c r="G21" s="2">
        <v>2046</v>
      </c>
      <c r="H21" s="8">
        <v>14.368885673954113</v>
      </c>
      <c r="I21" s="10">
        <v>0.73229513300535165</v>
      </c>
      <c r="J21" s="3">
        <v>0.22921958177346055</v>
      </c>
      <c r="K21" s="3">
        <v>5.6898296953447211E-2</v>
      </c>
      <c r="L21" s="3">
        <v>0.15140341635727556</v>
      </c>
      <c r="M21" s="3">
        <v>0.77315694708412519</v>
      </c>
      <c r="N21" t="s">
        <v>644</v>
      </c>
    </row>
    <row r="22" spans="1:14" x14ac:dyDescent="0.2">
      <c r="A22">
        <v>20</v>
      </c>
      <c r="B22" s="1" t="s">
        <v>280</v>
      </c>
      <c r="C22" t="s">
        <v>561</v>
      </c>
      <c r="D22" s="2">
        <v>148895</v>
      </c>
      <c r="E22" t="s">
        <v>629</v>
      </c>
      <c r="F22" t="s">
        <v>629</v>
      </c>
      <c r="G22" s="2">
        <v>271</v>
      </c>
      <c r="H22" s="8">
        <v>1.8200745491789514</v>
      </c>
      <c r="I22" s="10">
        <v>0.87025584887614016</v>
      </c>
      <c r="J22" s="3">
        <v>0.30917859324280628</v>
      </c>
      <c r="K22" s="3">
        <v>2.39516184362179E-2</v>
      </c>
      <c r="L22" s="3">
        <v>7.8550880559351444E-2</v>
      </c>
      <c r="M22" s="3">
        <v>0.50820147594341147</v>
      </c>
      <c r="N22" t="s">
        <v>645</v>
      </c>
    </row>
    <row r="23" spans="1:14" s="17" customFormat="1" x14ac:dyDescent="0.2">
      <c r="A23">
        <v>21</v>
      </c>
      <c r="B23" s="1" t="s">
        <v>177</v>
      </c>
      <c r="C23" t="s">
        <v>601</v>
      </c>
      <c r="D23" s="2">
        <v>134218</v>
      </c>
      <c r="E23" t="s">
        <v>629</v>
      </c>
      <c r="F23" t="s">
        <v>629</v>
      </c>
      <c r="G23" s="2">
        <v>421</v>
      </c>
      <c r="H23" s="8">
        <v>3.1366880746248644</v>
      </c>
      <c r="I23" s="10">
        <v>0.76866043720307475</v>
      </c>
      <c r="J23" s="3">
        <v>0.34041711119637619</v>
      </c>
      <c r="K23" s="3">
        <v>4.3360379414054372E-2</v>
      </c>
      <c r="L23" s="3">
        <v>0.16434446741290445</v>
      </c>
      <c r="M23" s="3">
        <v>0.64300529513677074</v>
      </c>
      <c r="N23" t="s">
        <v>645</v>
      </c>
    </row>
    <row r="24" spans="1:14" x14ac:dyDescent="0.2">
      <c r="A24">
        <v>22</v>
      </c>
      <c r="B24" s="1" t="s">
        <v>489</v>
      </c>
      <c r="C24" t="s">
        <v>613</v>
      </c>
      <c r="D24" s="2">
        <v>97865</v>
      </c>
      <c r="E24" t="s">
        <v>629</v>
      </c>
      <c r="F24" t="s">
        <v>629</v>
      </c>
      <c r="G24" s="2">
        <v>459</v>
      </c>
      <c r="H24" s="8">
        <v>4.6901343687733101</v>
      </c>
      <c r="I24" s="10">
        <v>0.61886395113443082</v>
      </c>
      <c r="J24" s="3">
        <v>0.60065470471342952</v>
      </c>
      <c r="K24" s="3">
        <v>2.5460617331819129E-2</v>
      </c>
      <c r="L24" s="3">
        <v>3.5908157071863449E-2</v>
      </c>
      <c r="M24" s="3">
        <v>0.7836118296860799</v>
      </c>
      <c r="N24" t="s">
        <v>645</v>
      </c>
    </row>
    <row r="25" spans="1:14" x14ac:dyDescent="0.2">
      <c r="A25">
        <v>23</v>
      </c>
      <c r="B25" s="1" t="s">
        <v>106</v>
      </c>
      <c r="C25" t="s">
        <v>582</v>
      </c>
      <c r="D25" s="2">
        <v>59985</v>
      </c>
      <c r="E25" t="s">
        <v>629</v>
      </c>
      <c r="F25" t="s">
        <v>629</v>
      </c>
      <c r="G25" s="2">
        <v>755</v>
      </c>
      <c r="H25" s="8">
        <v>12.586479953321664</v>
      </c>
      <c r="I25" s="10">
        <v>0.80085836525988141</v>
      </c>
      <c r="J25" s="3">
        <v>0.27450602373857647</v>
      </c>
      <c r="K25" s="3">
        <v>2.3587237223027184E-2</v>
      </c>
      <c r="L25" s="3">
        <v>5.9826784317317715E-2</v>
      </c>
      <c r="M25" s="3">
        <v>0.37699703607315838</v>
      </c>
      <c r="N25" t="s">
        <v>645</v>
      </c>
    </row>
    <row r="26" spans="1:14" x14ac:dyDescent="0.2">
      <c r="A26">
        <v>24</v>
      </c>
      <c r="B26" s="1" t="s">
        <v>512</v>
      </c>
      <c r="C26" t="s">
        <v>587</v>
      </c>
      <c r="D26" s="2">
        <v>66207</v>
      </c>
      <c r="E26" t="s">
        <v>629</v>
      </c>
      <c r="F26" t="s">
        <v>629</v>
      </c>
      <c r="G26" s="2">
        <v>140</v>
      </c>
      <c r="H26" s="8">
        <v>2.1145800293020378</v>
      </c>
      <c r="I26" s="10">
        <v>0.74354627880840563</v>
      </c>
      <c r="J26" s="3">
        <v>0.40901095448059605</v>
      </c>
      <c r="K26" s="3">
        <v>9.2640343163570543E-3</v>
      </c>
      <c r="L26" s="3">
        <v>2.8195945996011721E-2</v>
      </c>
      <c r="M26" s="3">
        <v>0.30471106985379437</v>
      </c>
      <c r="N26" t="s">
        <v>645</v>
      </c>
    </row>
    <row r="27" spans="1:14" x14ac:dyDescent="0.2">
      <c r="A27">
        <v>25</v>
      </c>
      <c r="B27" s="1" t="s">
        <v>43</v>
      </c>
      <c r="C27" t="s">
        <v>384</v>
      </c>
      <c r="D27" s="2">
        <v>142262</v>
      </c>
      <c r="E27" t="s">
        <v>629</v>
      </c>
      <c r="F27" t="s">
        <v>629</v>
      </c>
      <c r="G27" s="2">
        <v>1165</v>
      </c>
      <c r="H27" s="8">
        <v>8.1891158566588409</v>
      </c>
      <c r="I27" s="10">
        <v>0.61450131194709556</v>
      </c>
      <c r="J27" s="3">
        <v>0.50006090946024651</v>
      </c>
      <c r="K27" s="3">
        <v>6.6875048836361126E-2</v>
      </c>
      <c r="L27" s="3">
        <v>5.3550684323788031E-3</v>
      </c>
      <c r="M27" s="3">
        <v>0.50743005499948757</v>
      </c>
      <c r="N27" t="s">
        <v>645</v>
      </c>
    </row>
    <row r="28" spans="1:14" x14ac:dyDescent="0.2">
      <c r="A28" s="17">
        <v>26</v>
      </c>
      <c r="B28" s="16" t="s">
        <v>236</v>
      </c>
      <c r="C28" s="17" t="s">
        <v>599</v>
      </c>
      <c r="D28" s="18">
        <v>4767</v>
      </c>
      <c r="E28" s="17" t="s">
        <v>630</v>
      </c>
      <c r="F28" s="17" t="s">
        <v>629</v>
      </c>
      <c r="G28" s="18">
        <v>43</v>
      </c>
      <c r="H28" s="19">
        <v>9.0203482273966848</v>
      </c>
      <c r="I28" s="20">
        <v>0.14425406463058782</v>
      </c>
      <c r="J28" s="21">
        <v>0.30724190149835523</v>
      </c>
      <c r="K28" s="21">
        <v>0.11991823714576262</v>
      </c>
      <c r="L28" s="21">
        <v>0.46106031358004734</v>
      </c>
      <c r="M28" s="21">
        <v>0.97797356828193838</v>
      </c>
      <c r="N28" s="17" t="s">
        <v>645</v>
      </c>
    </row>
    <row r="29" spans="1:14" x14ac:dyDescent="0.2">
      <c r="A29">
        <v>27</v>
      </c>
      <c r="B29" s="1" t="s">
        <v>526</v>
      </c>
      <c r="C29" t="s">
        <v>588</v>
      </c>
      <c r="D29" s="2">
        <v>15948</v>
      </c>
      <c r="E29" t="s">
        <v>629</v>
      </c>
      <c r="F29" t="s">
        <v>629</v>
      </c>
      <c r="G29" s="2">
        <v>4</v>
      </c>
      <c r="H29" s="8">
        <v>0.2508151492350138</v>
      </c>
      <c r="I29" s="10">
        <v>3.6871924780090846E-2</v>
      </c>
      <c r="J29" s="3">
        <v>4.01290071190454E-2</v>
      </c>
      <c r="K29" s="3">
        <v>4.0781105383588048E-2</v>
      </c>
      <c r="L29" s="3">
        <v>0.88221796271727582</v>
      </c>
      <c r="M29" s="3">
        <v>0.35530155642023348</v>
      </c>
      <c r="N29" t="s">
        <v>645</v>
      </c>
    </row>
    <row r="30" spans="1:14" x14ac:dyDescent="0.2">
      <c r="A30">
        <v>28</v>
      </c>
      <c r="B30" s="1" t="s">
        <v>290</v>
      </c>
      <c r="C30" t="s">
        <v>567</v>
      </c>
      <c r="D30" s="2">
        <v>16991</v>
      </c>
      <c r="E30" t="s">
        <v>629</v>
      </c>
      <c r="F30" t="s">
        <v>629</v>
      </c>
      <c r="G30" s="2">
        <v>58</v>
      </c>
      <c r="H30" s="8">
        <v>3.4135718910011184</v>
      </c>
      <c r="I30" s="10">
        <v>0.20826469073176077</v>
      </c>
      <c r="J30" s="3">
        <v>4.5548388078175524E-2</v>
      </c>
      <c r="K30" s="3">
        <v>0.13139370567993777</v>
      </c>
      <c r="L30" s="3">
        <v>0.61551350081402101</v>
      </c>
      <c r="M30" s="3">
        <v>0.84883720930232553</v>
      </c>
      <c r="N30" t="s">
        <v>645</v>
      </c>
    </row>
    <row r="31" spans="1:14" x14ac:dyDescent="0.2">
      <c r="A31" s="17">
        <v>29</v>
      </c>
      <c r="B31" s="16" t="s">
        <v>472</v>
      </c>
      <c r="C31" s="17" t="s">
        <v>582</v>
      </c>
      <c r="D31" s="18">
        <v>448</v>
      </c>
      <c r="E31" s="17" t="s">
        <v>630</v>
      </c>
      <c r="F31" s="17" t="s">
        <v>629</v>
      </c>
      <c r="G31" s="18">
        <v>8</v>
      </c>
      <c r="H31" s="19">
        <v>17.857142857142858</v>
      </c>
      <c r="I31" s="20">
        <v>0.36357380520653326</v>
      </c>
      <c r="J31" s="21">
        <v>0.15319235884515633</v>
      </c>
      <c r="K31" s="21">
        <v>0</v>
      </c>
      <c r="L31" s="21">
        <v>0.48730705845008826</v>
      </c>
      <c r="M31" s="21">
        <v>0.86008230452674894</v>
      </c>
      <c r="N31" s="17" t="s">
        <v>645</v>
      </c>
    </row>
    <row r="32" spans="1:14" x14ac:dyDescent="0.2">
      <c r="A32">
        <v>30</v>
      </c>
      <c r="B32" s="1" t="s">
        <v>160</v>
      </c>
      <c r="C32" t="s">
        <v>585</v>
      </c>
      <c r="D32" s="2">
        <v>107264</v>
      </c>
      <c r="E32" t="s">
        <v>629</v>
      </c>
      <c r="F32" t="s">
        <v>629</v>
      </c>
      <c r="G32" s="2">
        <v>828</v>
      </c>
      <c r="H32" s="8">
        <v>7.7192720763723157</v>
      </c>
      <c r="I32" s="10">
        <v>0.71631041339347712</v>
      </c>
      <c r="J32" s="3">
        <v>0.23392033857276295</v>
      </c>
      <c r="K32" s="3">
        <v>0.11720139277561026</v>
      </c>
      <c r="L32" s="3">
        <v>3.1025941486004623E-2</v>
      </c>
      <c r="M32" s="3">
        <v>0.8900715258855586</v>
      </c>
      <c r="N32" t="s">
        <v>645</v>
      </c>
    </row>
    <row r="33" spans="1:14" s="17" customFormat="1" x14ac:dyDescent="0.2">
      <c r="A33">
        <v>31</v>
      </c>
      <c r="B33" s="1" t="s">
        <v>213</v>
      </c>
      <c r="C33" t="s">
        <v>595</v>
      </c>
      <c r="D33" s="2">
        <v>50207</v>
      </c>
      <c r="E33" t="s">
        <v>629</v>
      </c>
      <c r="F33" t="s">
        <v>629</v>
      </c>
      <c r="G33" s="2">
        <v>322</v>
      </c>
      <c r="H33" s="8">
        <v>6.4134483239388933</v>
      </c>
      <c r="I33" s="10">
        <v>2.967129732378505E-2</v>
      </c>
      <c r="J33" s="3">
        <v>0.27052139361665595</v>
      </c>
      <c r="K33" s="3">
        <v>1.9251815368425001E-2</v>
      </c>
      <c r="L33" s="3">
        <v>0.6920355655616951</v>
      </c>
      <c r="M33" s="3">
        <v>0.91206633209687982</v>
      </c>
      <c r="N33" t="s">
        <v>645</v>
      </c>
    </row>
    <row r="34" spans="1:14" s="17" customFormat="1" x14ac:dyDescent="0.2">
      <c r="A34">
        <v>32</v>
      </c>
      <c r="B34" s="1" t="s">
        <v>408</v>
      </c>
      <c r="C34" t="s">
        <v>581</v>
      </c>
      <c r="D34" s="2">
        <v>12351</v>
      </c>
      <c r="E34" t="s">
        <v>629</v>
      </c>
      <c r="F34" t="s">
        <v>629</v>
      </c>
      <c r="G34" s="2">
        <v>11</v>
      </c>
      <c r="H34" s="8">
        <v>0.89061614444174553</v>
      </c>
      <c r="I34" s="10">
        <v>0.33180897745013677</v>
      </c>
      <c r="J34" s="3">
        <v>0.28298566582832085</v>
      </c>
      <c r="K34" s="3">
        <v>0</v>
      </c>
      <c r="L34" s="3">
        <v>0.57640884742885823</v>
      </c>
      <c r="M34" s="3">
        <v>0.49721913236929921</v>
      </c>
      <c r="N34" t="s">
        <v>645</v>
      </c>
    </row>
    <row r="35" spans="1:14" x14ac:dyDescent="0.2">
      <c r="A35">
        <v>33</v>
      </c>
      <c r="B35" s="1" t="s">
        <v>547</v>
      </c>
      <c r="C35" t="s">
        <v>567</v>
      </c>
      <c r="D35" s="2">
        <v>19236</v>
      </c>
      <c r="E35" t="s">
        <v>629</v>
      </c>
      <c r="F35" t="s">
        <v>629</v>
      </c>
      <c r="G35" s="2">
        <v>26</v>
      </c>
      <c r="H35" s="8">
        <v>1.3516323559991681</v>
      </c>
      <c r="I35" s="10">
        <v>0.14112490926768953</v>
      </c>
      <c r="J35" s="3">
        <v>0.16064728615147472</v>
      </c>
      <c r="K35" s="3">
        <v>5.7688319535485789E-2</v>
      </c>
      <c r="L35" s="3">
        <v>0.68447049177280872</v>
      </c>
      <c r="M35" s="3">
        <v>0.58015267175572516</v>
      </c>
      <c r="N35" t="s">
        <v>645</v>
      </c>
    </row>
    <row r="36" spans="1:14" x14ac:dyDescent="0.2">
      <c r="A36">
        <v>34</v>
      </c>
      <c r="B36" s="1" t="s">
        <v>318</v>
      </c>
      <c r="C36" t="s">
        <v>613</v>
      </c>
      <c r="D36" s="2">
        <v>23929</v>
      </c>
      <c r="E36" t="s">
        <v>629</v>
      </c>
      <c r="F36" t="s">
        <v>629</v>
      </c>
      <c r="G36" s="2">
        <v>17</v>
      </c>
      <c r="H36" s="8">
        <v>0.71043503698441224</v>
      </c>
      <c r="I36" s="10">
        <v>2.6541253769523862E-2</v>
      </c>
      <c r="J36" s="3">
        <v>2.9875091908039778E-2</v>
      </c>
      <c r="K36" s="3">
        <v>0.48723800581957938</v>
      </c>
      <c r="L36" s="3">
        <v>0.46393069418438404</v>
      </c>
      <c r="M36" s="3">
        <v>0.49180327868852458</v>
      </c>
      <c r="N36" t="s">
        <v>645</v>
      </c>
    </row>
    <row r="37" spans="1:14" x14ac:dyDescent="0.2">
      <c r="A37">
        <v>35</v>
      </c>
      <c r="B37" s="1" t="s">
        <v>382</v>
      </c>
      <c r="C37" t="s">
        <v>593</v>
      </c>
      <c r="D37" s="2">
        <v>18512</v>
      </c>
      <c r="E37" t="s">
        <v>629</v>
      </c>
      <c r="F37" t="s">
        <v>629</v>
      </c>
      <c r="G37" s="2">
        <v>511</v>
      </c>
      <c r="H37" s="8">
        <v>27.603716508210891</v>
      </c>
      <c r="I37" s="10">
        <v>0.78091606391772372</v>
      </c>
      <c r="J37" s="3">
        <v>0.1773035527853439</v>
      </c>
      <c r="K37" s="3">
        <v>8.4071466562589445E-2</v>
      </c>
      <c r="L37" s="3">
        <v>3.4308675359724101E-2</v>
      </c>
      <c r="M37" s="3">
        <v>0.80437921077959573</v>
      </c>
      <c r="N37" t="s">
        <v>645</v>
      </c>
    </row>
    <row r="38" spans="1:14" s="17" customFormat="1" x14ac:dyDescent="0.2">
      <c r="A38">
        <v>36</v>
      </c>
      <c r="B38" s="1" t="s">
        <v>455</v>
      </c>
      <c r="C38" t="s">
        <v>579</v>
      </c>
      <c r="D38" s="2">
        <v>13272</v>
      </c>
      <c r="E38" t="s">
        <v>629</v>
      </c>
      <c r="F38" t="s">
        <v>629</v>
      </c>
      <c r="G38" s="2">
        <v>39</v>
      </c>
      <c r="H38" s="8">
        <v>2.9385171790235081</v>
      </c>
      <c r="I38" s="10">
        <v>0.14293522957888352</v>
      </c>
      <c r="J38" s="3">
        <v>0.12792075514594317</v>
      </c>
      <c r="K38" s="3">
        <v>1.803547245566103E-2</v>
      </c>
      <c r="L38" s="3">
        <v>0.72589612516060753</v>
      </c>
      <c r="M38" s="3">
        <v>0.95707740535326746</v>
      </c>
      <c r="N38" t="s">
        <v>645</v>
      </c>
    </row>
    <row r="39" spans="1:14" x14ac:dyDescent="0.2">
      <c r="A39" s="17">
        <v>37</v>
      </c>
      <c r="B39" s="16" t="s">
        <v>257</v>
      </c>
      <c r="C39" s="17" t="s">
        <v>563</v>
      </c>
      <c r="D39" s="18">
        <v>1002</v>
      </c>
      <c r="E39" s="17" t="s">
        <v>630</v>
      </c>
      <c r="F39" s="17" t="s">
        <v>629</v>
      </c>
      <c r="G39" s="18">
        <v>34</v>
      </c>
      <c r="H39" s="19">
        <v>33.932135728542917</v>
      </c>
      <c r="I39" s="20">
        <v>1.9790795905944316E-2</v>
      </c>
      <c r="J39" s="21">
        <v>1.6646535265574733E-2</v>
      </c>
      <c r="K39" s="21">
        <v>3.8229586502137171E-3</v>
      </c>
      <c r="L39" s="21">
        <v>0.96073798408502276</v>
      </c>
      <c r="M39" s="21">
        <v>0.5436241610738255</v>
      </c>
      <c r="N39" s="17" t="s">
        <v>645</v>
      </c>
    </row>
    <row r="40" spans="1:14" x14ac:dyDescent="0.2">
      <c r="A40">
        <v>38</v>
      </c>
      <c r="B40" s="1" t="s">
        <v>87</v>
      </c>
      <c r="C40" t="s">
        <v>579</v>
      </c>
      <c r="D40" s="2">
        <v>30457</v>
      </c>
      <c r="E40" t="s">
        <v>629</v>
      </c>
      <c r="F40" t="s">
        <v>629</v>
      </c>
      <c r="G40" s="2">
        <v>63</v>
      </c>
      <c r="H40" s="8">
        <v>2.0684900022983221</v>
      </c>
      <c r="I40" s="10">
        <v>0.14603023514946153</v>
      </c>
      <c r="J40" s="3">
        <v>0.10393777328302312</v>
      </c>
      <c r="K40" s="3">
        <v>9.5920932449710158E-2</v>
      </c>
      <c r="L40" s="3">
        <v>0.71182284256417261</v>
      </c>
      <c r="M40" s="3">
        <v>0.91770999317095381</v>
      </c>
      <c r="N40" t="s">
        <v>645</v>
      </c>
    </row>
    <row r="41" spans="1:14" s="17" customFormat="1" x14ac:dyDescent="0.2">
      <c r="A41">
        <v>39</v>
      </c>
      <c r="B41" s="1" t="s">
        <v>511</v>
      </c>
      <c r="C41" t="s">
        <v>570</v>
      </c>
      <c r="D41" s="2">
        <v>170183</v>
      </c>
      <c r="E41" t="s">
        <v>629</v>
      </c>
      <c r="F41" t="s">
        <v>629</v>
      </c>
      <c r="G41" s="2">
        <v>521</v>
      </c>
      <c r="H41" s="8">
        <v>3.0614103641374286</v>
      </c>
      <c r="I41" s="10">
        <v>0.62648784253045275</v>
      </c>
      <c r="J41" s="3">
        <v>0.40630794154611183</v>
      </c>
      <c r="K41" s="3">
        <v>7.1506927651983618E-2</v>
      </c>
      <c r="L41" s="3">
        <v>7.943324603260242E-2</v>
      </c>
      <c r="M41" s="3">
        <v>9.7459277417581161E-2</v>
      </c>
      <c r="N41" t="s">
        <v>645</v>
      </c>
    </row>
    <row r="42" spans="1:14" s="17" customFormat="1" x14ac:dyDescent="0.2">
      <c r="A42">
        <v>40</v>
      </c>
      <c r="B42" s="1" t="s">
        <v>204</v>
      </c>
      <c r="C42" t="s">
        <v>579</v>
      </c>
      <c r="D42" s="2">
        <v>57460</v>
      </c>
      <c r="E42" t="s">
        <v>629</v>
      </c>
      <c r="F42" t="s">
        <v>629</v>
      </c>
      <c r="G42" s="2">
        <v>74</v>
      </c>
      <c r="H42" s="8">
        <v>1.2878524190741385</v>
      </c>
      <c r="I42" s="10">
        <v>0.2671861445320316</v>
      </c>
      <c r="J42" s="3">
        <v>4.8822978421556307E-2</v>
      </c>
      <c r="K42" s="3">
        <v>0.10061831955157775</v>
      </c>
      <c r="L42" s="3">
        <v>0.59703321458284708</v>
      </c>
      <c r="M42" s="3">
        <v>0.74886701047038595</v>
      </c>
      <c r="N42" t="s">
        <v>645</v>
      </c>
    </row>
    <row r="43" spans="1:14" x14ac:dyDescent="0.2">
      <c r="A43" s="17">
        <v>41</v>
      </c>
      <c r="B43" s="16" t="s">
        <v>154</v>
      </c>
      <c r="C43" s="17" t="s">
        <v>599</v>
      </c>
      <c r="D43" s="25">
        <v>5623</v>
      </c>
      <c r="E43" s="17" t="s">
        <v>630</v>
      </c>
      <c r="F43" s="17" t="s">
        <v>629</v>
      </c>
      <c r="G43" s="25">
        <v>92</v>
      </c>
      <c r="H43" s="19">
        <v>16.361372932598258</v>
      </c>
      <c r="I43" s="20">
        <v>0.34812795686504444</v>
      </c>
      <c r="J43" s="21">
        <v>0.13017075021778107</v>
      </c>
      <c r="K43" s="21">
        <v>1.2084880138595273E-2</v>
      </c>
      <c r="L43" s="21">
        <v>0.52458529124845399</v>
      </c>
      <c r="M43" s="21">
        <v>0.98677089597113654</v>
      </c>
      <c r="N43" s="17" t="s">
        <v>645</v>
      </c>
    </row>
    <row r="44" spans="1:14" x14ac:dyDescent="0.2">
      <c r="A44">
        <v>42</v>
      </c>
      <c r="B44" s="1" t="s">
        <v>396</v>
      </c>
      <c r="C44" t="s">
        <v>597</v>
      </c>
      <c r="D44" s="2">
        <v>154949</v>
      </c>
      <c r="E44" t="s">
        <v>629</v>
      </c>
      <c r="F44" t="s">
        <v>629</v>
      </c>
      <c r="G44" s="2">
        <v>3108</v>
      </c>
      <c r="H44" s="8">
        <v>20.058212702243964</v>
      </c>
      <c r="I44" s="10">
        <v>0.75821684878117002</v>
      </c>
      <c r="J44" s="3">
        <v>8.0015899451102504E-2</v>
      </c>
      <c r="K44" s="3">
        <v>6.8390897467062256E-2</v>
      </c>
      <c r="L44" s="3">
        <v>0.1607351359843904</v>
      </c>
      <c r="M44" s="3">
        <v>0.3711253166083705</v>
      </c>
      <c r="N44" t="s">
        <v>643</v>
      </c>
    </row>
    <row r="45" spans="1:14" x14ac:dyDescent="0.2">
      <c r="A45">
        <v>43</v>
      </c>
      <c r="B45" s="1" t="s">
        <v>292</v>
      </c>
      <c r="C45" t="s">
        <v>588</v>
      </c>
      <c r="D45" s="2">
        <v>25984</v>
      </c>
      <c r="E45" t="s">
        <v>629</v>
      </c>
      <c r="F45" t="s">
        <v>629</v>
      </c>
      <c r="G45" s="2">
        <v>38</v>
      </c>
      <c r="H45" s="8">
        <v>1.4624384236453201</v>
      </c>
      <c r="I45" s="10">
        <v>0.25989362967071838</v>
      </c>
      <c r="J45" s="3">
        <v>0.13336416806746065</v>
      </c>
      <c r="K45" s="3">
        <v>0.41580805077178251</v>
      </c>
      <c r="L45" s="3">
        <v>0.29441368129816126</v>
      </c>
      <c r="M45" s="3">
        <v>0.4283863804589193</v>
      </c>
      <c r="N45" t="s">
        <v>643</v>
      </c>
    </row>
    <row r="46" spans="1:14" x14ac:dyDescent="0.2">
      <c r="A46">
        <v>44</v>
      </c>
      <c r="B46" s="1" t="s">
        <v>23</v>
      </c>
      <c r="C46" t="s">
        <v>567</v>
      </c>
      <c r="D46" s="2">
        <v>38097</v>
      </c>
      <c r="E46" t="s">
        <v>629</v>
      </c>
      <c r="F46" t="s">
        <v>629</v>
      </c>
      <c r="G46" s="2">
        <v>61</v>
      </c>
      <c r="H46" s="8">
        <v>1.6011759456125154</v>
      </c>
      <c r="I46" s="10">
        <v>0.37490063463939599</v>
      </c>
      <c r="J46" s="3">
        <v>0.1666721087555367</v>
      </c>
      <c r="K46" s="3">
        <v>6.0195445276190668E-2</v>
      </c>
      <c r="L46" s="3">
        <v>0.47796024219792477</v>
      </c>
      <c r="M46" s="3">
        <v>0.42224537640010418</v>
      </c>
      <c r="N46" t="s">
        <v>643</v>
      </c>
    </row>
    <row r="47" spans="1:14" x14ac:dyDescent="0.2">
      <c r="A47" s="17">
        <v>45</v>
      </c>
      <c r="B47" s="16" t="s">
        <v>420</v>
      </c>
      <c r="C47" s="17" t="s">
        <v>579</v>
      </c>
      <c r="D47" s="18">
        <v>5454</v>
      </c>
      <c r="E47" s="17" t="s">
        <v>630</v>
      </c>
      <c r="F47" s="17" t="s">
        <v>629</v>
      </c>
      <c r="G47" s="18">
        <v>32</v>
      </c>
      <c r="H47" s="19">
        <v>5.8672533920058676</v>
      </c>
      <c r="I47" s="20">
        <v>0.76608042564487966</v>
      </c>
      <c r="J47" s="21">
        <v>0.16801502719894862</v>
      </c>
      <c r="K47" s="21">
        <v>5.6150094391635007E-4</v>
      </c>
      <c r="L47" s="21">
        <v>0.23335807341120396</v>
      </c>
      <c r="M47" s="21">
        <v>0.99133663366336633</v>
      </c>
      <c r="N47" s="17" t="s">
        <v>643</v>
      </c>
    </row>
    <row r="48" spans="1:14" x14ac:dyDescent="0.2">
      <c r="A48">
        <v>46</v>
      </c>
      <c r="B48" s="1" t="s">
        <v>303</v>
      </c>
      <c r="C48" t="s">
        <v>579</v>
      </c>
      <c r="D48" s="2">
        <v>14666</v>
      </c>
      <c r="E48" t="s">
        <v>629</v>
      </c>
      <c r="F48" t="s">
        <v>629</v>
      </c>
      <c r="G48" s="2">
        <v>4</v>
      </c>
      <c r="H48" s="8">
        <v>0.27273966998499932</v>
      </c>
      <c r="I48" s="10">
        <v>5.2661962040044238E-2</v>
      </c>
      <c r="J48" s="3">
        <v>5.3088380117606053E-3</v>
      </c>
      <c r="K48" s="3">
        <v>6.1437170921419357E-2</v>
      </c>
      <c r="L48" s="3">
        <v>0.88441092394847176</v>
      </c>
      <c r="M48" s="3">
        <v>0.10710760118460019</v>
      </c>
      <c r="N48" t="s">
        <v>643</v>
      </c>
    </row>
    <row r="49" spans="1:14" x14ac:dyDescent="0.2">
      <c r="A49">
        <v>47</v>
      </c>
      <c r="B49" s="1" t="s">
        <v>302</v>
      </c>
      <c r="C49" t="s">
        <v>579</v>
      </c>
      <c r="D49" s="2">
        <v>64327</v>
      </c>
      <c r="E49" t="s">
        <v>629</v>
      </c>
      <c r="F49" t="s">
        <v>629</v>
      </c>
      <c r="G49" s="2">
        <v>22</v>
      </c>
      <c r="H49" s="8">
        <v>0.34200258056492611</v>
      </c>
      <c r="I49" s="10">
        <v>0.1594018020199528</v>
      </c>
      <c r="J49" s="3">
        <v>7.3223924173072399E-2</v>
      </c>
      <c r="K49" s="3">
        <v>7.7972519295540013E-2</v>
      </c>
      <c r="L49" s="3">
        <v>0.71017251111472568</v>
      </c>
      <c r="M49" s="3">
        <v>0.29123754853959144</v>
      </c>
      <c r="N49" t="s">
        <v>643</v>
      </c>
    </row>
    <row r="50" spans="1:14" x14ac:dyDescent="0.2">
      <c r="A50">
        <v>48</v>
      </c>
      <c r="B50" s="1" t="s">
        <v>184</v>
      </c>
      <c r="C50" t="s">
        <v>595</v>
      </c>
      <c r="D50" s="2">
        <v>513123</v>
      </c>
      <c r="E50" t="s">
        <v>629</v>
      </c>
      <c r="F50" t="s">
        <v>629</v>
      </c>
      <c r="G50" s="2">
        <v>3638</v>
      </c>
      <c r="H50" s="8">
        <v>7.0899180118607035</v>
      </c>
      <c r="I50" s="10">
        <v>0.6022555338328347</v>
      </c>
      <c r="J50" s="3">
        <v>0.56544994137546944</v>
      </c>
      <c r="K50" s="3">
        <v>8.0312670001974715E-2</v>
      </c>
      <c r="L50" s="3">
        <v>6.3932230437023577E-2</v>
      </c>
      <c r="M50" s="3">
        <v>0.66016001602664431</v>
      </c>
      <c r="N50" t="s">
        <v>643</v>
      </c>
    </row>
    <row r="51" spans="1:14" x14ac:dyDescent="0.2">
      <c r="A51">
        <v>49</v>
      </c>
      <c r="B51" s="1" t="s">
        <v>157</v>
      </c>
      <c r="C51" t="s">
        <v>598</v>
      </c>
      <c r="D51" s="2">
        <v>31147</v>
      </c>
      <c r="E51" t="s">
        <v>629</v>
      </c>
      <c r="F51" t="s">
        <v>629</v>
      </c>
      <c r="G51" s="2">
        <v>269</v>
      </c>
      <c r="H51" s="8">
        <v>8.6364657912479537</v>
      </c>
      <c r="I51" s="10">
        <v>0.44969048055868566</v>
      </c>
      <c r="J51" s="3">
        <v>3.1334370535552249E-2</v>
      </c>
      <c r="K51" s="3">
        <v>2.0983077003818341E-2</v>
      </c>
      <c r="L51" s="3">
        <v>0.50988097562238133</v>
      </c>
      <c r="M51" s="3">
        <v>0.82687074829931972</v>
      </c>
      <c r="N51" t="s">
        <v>643</v>
      </c>
    </row>
    <row r="52" spans="1:14" s="17" customFormat="1" x14ac:dyDescent="0.2">
      <c r="A52" s="17">
        <v>50</v>
      </c>
      <c r="B52" s="16" t="s">
        <v>466</v>
      </c>
      <c r="C52" s="17" t="s">
        <v>581</v>
      </c>
      <c r="D52" s="18">
        <v>2135</v>
      </c>
      <c r="E52" s="17" t="s">
        <v>630</v>
      </c>
      <c r="F52" s="17" t="s">
        <v>629</v>
      </c>
      <c r="G52" s="18">
        <v>6</v>
      </c>
      <c r="H52" s="19">
        <v>2.8103044496487124</v>
      </c>
      <c r="I52" s="20">
        <v>0.86460302388466026</v>
      </c>
      <c r="J52" s="21">
        <v>0.15082166660166549</v>
      </c>
      <c r="K52" s="21">
        <v>0</v>
      </c>
      <c r="L52" s="21">
        <v>0.13042531908996055</v>
      </c>
      <c r="M52" s="21">
        <v>0.74328859060402686</v>
      </c>
      <c r="N52" s="17" t="s">
        <v>643</v>
      </c>
    </row>
    <row r="53" spans="1:14" x14ac:dyDescent="0.2">
      <c r="A53" s="17">
        <v>51</v>
      </c>
      <c r="B53" s="16" t="s">
        <v>390</v>
      </c>
      <c r="C53" s="17" t="s">
        <v>599</v>
      </c>
      <c r="D53" s="18">
        <v>4692</v>
      </c>
      <c r="E53" s="17" t="s">
        <v>630</v>
      </c>
      <c r="F53" s="17" t="s">
        <v>629</v>
      </c>
      <c r="G53" s="18">
        <v>39</v>
      </c>
      <c r="H53" s="19">
        <v>8.3120204603580561</v>
      </c>
      <c r="I53" s="20">
        <v>0.88882815313775698</v>
      </c>
      <c r="J53" s="21">
        <v>7.6085513779723364E-3</v>
      </c>
      <c r="K53" s="21">
        <v>4.6701163525517076E-3</v>
      </c>
      <c r="L53" s="21">
        <v>9.9697423069858015E-2</v>
      </c>
      <c r="M53" s="21">
        <v>0.42409342347879531</v>
      </c>
      <c r="N53" s="17" t="s">
        <v>643</v>
      </c>
    </row>
    <row r="54" spans="1:14" x14ac:dyDescent="0.2">
      <c r="A54">
        <v>52</v>
      </c>
      <c r="B54" s="1" t="s">
        <v>133</v>
      </c>
      <c r="C54" t="s">
        <v>599</v>
      </c>
      <c r="D54" s="2">
        <v>11543</v>
      </c>
      <c r="E54" t="s">
        <v>629</v>
      </c>
      <c r="F54" t="s">
        <v>629</v>
      </c>
      <c r="G54" s="2">
        <v>105</v>
      </c>
      <c r="H54" s="8">
        <v>9.0964220739842343</v>
      </c>
      <c r="I54" s="10">
        <v>0.37963389389937674</v>
      </c>
      <c r="J54" s="3">
        <v>2.3180377778753659E-3</v>
      </c>
      <c r="K54" s="3">
        <v>3.3352516347875734E-2</v>
      </c>
      <c r="L54" s="3">
        <v>0.58508218094169784</v>
      </c>
      <c r="M54" s="3">
        <v>0.98753665689149561</v>
      </c>
      <c r="N54" t="s">
        <v>643</v>
      </c>
    </row>
    <row r="55" spans="1:14" x14ac:dyDescent="0.2">
      <c r="A55">
        <v>53</v>
      </c>
      <c r="B55" s="1" t="s">
        <v>188</v>
      </c>
      <c r="C55" t="s">
        <v>598</v>
      </c>
      <c r="D55" s="2">
        <v>120639</v>
      </c>
      <c r="E55" t="s">
        <v>629</v>
      </c>
      <c r="F55" t="s">
        <v>629</v>
      </c>
      <c r="G55" s="2">
        <v>1248</v>
      </c>
      <c r="H55" s="8">
        <v>10.344913336483227</v>
      </c>
      <c r="I55" s="10">
        <v>0.76262772496843256</v>
      </c>
      <c r="J55" s="3">
        <v>0.32393163048570994</v>
      </c>
      <c r="K55" s="3">
        <v>4.5733760249234173E-2</v>
      </c>
      <c r="L55" s="3">
        <v>2.5657300325280477E-2</v>
      </c>
      <c r="M55" s="3">
        <v>0.83645127421971943</v>
      </c>
      <c r="N55" t="s">
        <v>643</v>
      </c>
    </row>
    <row r="56" spans="1:14" x14ac:dyDescent="0.2">
      <c r="A56">
        <v>54</v>
      </c>
      <c r="B56" s="1" t="s">
        <v>351</v>
      </c>
      <c r="C56" t="s">
        <v>567</v>
      </c>
      <c r="D56" s="2">
        <v>25655</v>
      </c>
      <c r="E56" t="s">
        <v>629</v>
      </c>
      <c r="F56" t="s">
        <v>629</v>
      </c>
      <c r="G56" s="2">
        <v>225</v>
      </c>
      <c r="H56" s="8">
        <v>8.7702202299746634</v>
      </c>
      <c r="I56" s="10">
        <v>0.3018831866273835</v>
      </c>
      <c r="J56" s="3">
        <v>0.18745883720918105</v>
      </c>
      <c r="K56" s="3">
        <v>3.4930986996676745E-2</v>
      </c>
      <c r="L56" s="3">
        <v>0.63189127388524802</v>
      </c>
      <c r="M56" s="3">
        <v>0.95071609098567822</v>
      </c>
      <c r="N56" t="s">
        <v>643</v>
      </c>
    </row>
    <row r="57" spans="1:14" x14ac:dyDescent="0.2">
      <c r="A57">
        <v>55</v>
      </c>
      <c r="B57" s="1" t="s">
        <v>339</v>
      </c>
      <c r="C57" t="s">
        <v>594</v>
      </c>
      <c r="D57" s="2">
        <v>83159</v>
      </c>
      <c r="E57" t="s">
        <v>629</v>
      </c>
      <c r="F57" t="s">
        <v>629</v>
      </c>
      <c r="G57" s="2">
        <v>339</v>
      </c>
      <c r="H57" s="8">
        <v>4.0765280967784605</v>
      </c>
      <c r="I57" s="10">
        <v>0.23541533337845516</v>
      </c>
      <c r="J57" s="3">
        <v>0.40070086057714965</v>
      </c>
      <c r="K57" s="3">
        <v>6.8133368960344443E-2</v>
      </c>
      <c r="L57" s="3">
        <v>0.39384861563722628</v>
      </c>
      <c r="M57" s="3">
        <v>0.40040844111640572</v>
      </c>
      <c r="N57" t="s">
        <v>643</v>
      </c>
    </row>
    <row r="58" spans="1:14" x14ac:dyDescent="0.2">
      <c r="A58">
        <v>56</v>
      </c>
      <c r="B58" s="1" t="s">
        <v>18</v>
      </c>
      <c r="C58" t="s">
        <v>588</v>
      </c>
      <c r="D58" s="2">
        <v>95987</v>
      </c>
      <c r="E58" t="s">
        <v>629</v>
      </c>
      <c r="F58" t="s">
        <v>629</v>
      </c>
      <c r="G58" s="2">
        <v>166</v>
      </c>
      <c r="H58" s="8">
        <v>1.7294008563659664</v>
      </c>
      <c r="I58" s="10">
        <v>0.20691362811510353</v>
      </c>
      <c r="J58" s="3">
        <v>7.4230630577535012E-2</v>
      </c>
      <c r="K58" s="3">
        <v>6.1429806500294479E-3</v>
      </c>
      <c r="L58" s="3">
        <v>0.73847778129340547</v>
      </c>
      <c r="M58" s="3">
        <v>0.63864187550525464</v>
      </c>
      <c r="N58" t="s">
        <v>643</v>
      </c>
    </row>
    <row r="59" spans="1:14" x14ac:dyDescent="0.2">
      <c r="A59" s="17">
        <v>57</v>
      </c>
      <c r="B59" s="16" t="s">
        <v>330</v>
      </c>
      <c r="C59" s="17" t="s">
        <v>613</v>
      </c>
      <c r="D59" s="18">
        <v>7679</v>
      </c>
      <c r="E59" s="17" t="s">
        <v>630</v>
      </c>
      <c r="F59" s="17" t="s">
        <v>629</v>
      </c>
      <c r="G59" s="18">
        <v>65</v>
      </c>
      <c r="H59" s="19">
        <v>8.4646438338325307</v>
      </c>
      <c r="I59" s="20">
        <v>0.34583465576014832</v>
      </c>
      <c r="J59" s="21">
        <v>0.14196560027895852</v>
      </c>
      <c r="K59" s="21">
        <v>-3.9369257155590406E-6</v>
      </c>
      <c r="L59" s="21">
        <v>0.61269587525957303</v>
      </c>
      <c r="M59" s="21">
        <v>0.88582230623818525</v>
      </c>
      <c r="N59" s="17" t="s">
        <v>643</v>
      </c>
    </row>
    <row r="60" spans="1:14" x14ac:dyDescent="0.2">
      <c r="A60">
        <v>58</v>
      </c>
      <c r="B60" s="1" t="s">
        <v>111</v>
      </c>
      <c r="C60" t="s">
        <v>561</v>
      </c>
      <c r="D60" s="2">
        <v>79201</v>
      </c>
      <c r="E60" t="s">
        <v>629</v>
      </c>
      <c r="F60" t="s">
        <v>629</v>
      </c>
      <c r="G60" s="2">
        <v>311</v>
      </c>
      <c r="H60" s="8">
        <v>3.9267180969937252</v>
      </c>
      <c r="I60" s="10">
        <v>0.24586325824534086</v>
      </c>
      <c r="J60" s="3">
        <v>0.13884711631110883</v>
      </c>
      <c r="K60" s="3">
        <v>0.14018693031803006</v>
      </c>
      <c r="L60" s="3">
        <v>0.57235692937028737</v>
      </c>
      <c r="M60" s="3">
        <v>0.65573614222391685</v>
      </c>
      <c r="N60" t="s">
        <v>643</v>
      </c>
    </row>
    <row r="61" spans="1:14" s="17" customFormat="1" x14ac:dyDescent="0.2">
      <c r="A61">
        <v>59</v>
      </c>
      <c r="B61" s="1" t="s">
        <v>122</v>
      </c>
      <c r="C61" t="s">
        <v>567</v>
      </c>
      <c r="D61" s="2">
        <v>19199</v>
      </c>
      <c r="E61" t="s">
        <v>629</v>
      </c>
      <c r="F61" t="s">
        <v>629</v>
      </c>
      <c r="G61" s="2">
        <v>204</v>
      </c>
      <c r="H61" s="8">
        <v>10.625553414240324</v>
      </c>
      <c r="I61" s="10">
        <v>0.45941097511236412</v>
      </c>
      <c r="J61" s="3">
        <v>0.16662863344478152</v>
      </c>
      <c r="K61" s="3">
        <v>3.9945792477392411E-2</v>
      </c>
      <c r="L61" s="3">
        <v>0.48199348137892206</v>
      </c>
      <c r="M61" s="3">
        <v>0.97214854111405835</v>
      </c>
      <c r="N61" t="s">
        <v>643</v>
      </c>
    </row>
    <row r="62" spans="1:14" x14ac:dyDescent="0.2">
      <c r="A62">
        <v>60</v>
      </c>
      <c r="B62" s="1" t="s">
        <v>148</v>
      </c>
      <c r="C62" t="s">
        <v>579</v>
      </c>
      <c r="D62" s="2">
        <v>34507</v>
      </c>
      <c r="E62" t="s">
        <v>629</v>
      </c>
      <c r="F62" t="s">
        <v>629</v>
      </c>
      <c r="G62" s="2">
        <v>72</v>
      </c>
      <c r="H62" s="8">
        <v>2.0865331671834699</v>
      </c>
      <c r="I62" s="10">
        <v>0.48581424962060116</v>
      </c>
      <c r="J62" s="3">
        <v>0.40394382908189952</v>
      </c>
      <c r="K62" s="3">
        <v>1.9326743862578481E-2</v>
      </c>
      <c r="L62" s="3">
        <v>0.32098838675802183</v>
      </c>
      <c r="M62" s="3">
        <v>0.45184836355074171</v>
      </c>
      <c r="N62" t="s">
        <v>643</v>
      </c>
    </row>
    <row r="63" spans="1:14" s="17" customFormat="1" x14ac:dyDescent="0.2">
      <c r="A63">
        <v>61</v>
      </c>
      <c r="B63" s="1" t="s">
        <v>187</v>
      </c>
      <c r="C63" t="s">
        <v>592</v>
      </c>
      <c r="D63" s="2">
        <v>588798</v>
      </c>
      <c r="E63" t="s">
        <v>629</v>
      </c>
      <c r="F63" t="s">
        <v>629</v>
      </c>
      <c r="G63" s="2">
        <v>3422</v>
      </c>
      <c r="H63" s="8">
        <v>5.8118403934795975</v>
      </c>
      <c r="I63" s="10">
        <v>0.58416807538076754</v>
      </c>
      <c r="J63" s="3">
        <v>0.20000893921017221</v>
      </c>
      <c r="K63" s="3">
        <v>0.10045982457742711</v>
      </c>
      <c r="L63" s="3">
        <v>0.25855807647795442</v>
      </c>
      <c r="M63" s="3">
        <v>0.14922273536780464</v>
      </c>
      <c r="N63" t="s">
        <v>643</v>
      </c>
    </row>
    <row r="64" spans="1:14" x14ac:dyDescent="0.2">
      <c r="A64" s="17">
        <v>62</v>
      </c>
      <c r="B64" s="16" t="s">
        <v>480</v>
      </c>
      <c r="C64" s="17" t="s">
        <v>384</v>
      </c>
      <c r="D64" s="25">
        <v>5771</v>
      </c>
      <c r="E64" s="17" t="s">
        <v>630</v>
      </c>
      <c r="F64" s="17" t="s">
        <v>629</v>
      </c>
      <c r="G64" s="25">
        <v>5</v>
      </c>
      <c r="H64" s="19">
        <v>0.86640097036908681</v>
      </c>
      <c r="I64" s="20">
        <v>7.1144832636965721E-2</v>
      </c>
      <c r="J64" s="21">
        <v>7.1262566681088976E-2</v>
      </c>
      <c r="K64" s="21">
        <v>0.79058005583200286</v>
      </c>
      <c r="L64" s="21">
        <v>6.70125448499478E-2</v>
      </c>
      <c r="M64" s="21">
        <v>0.73157894736842111</v>
      </c>
      <c r="N64" s="17" t="s">
        <v>643</v>
      </c>
    </row>
    <row r="65" spans="1:14" x14ac:dyDescent="0.2">
      <c r="A65" s="17">
        <v>63</v>
      </c>
      <c r="B65" s="16" t="s">
        <v>285</v>
      </c>
      <c r="C65" s="17" t="s">
        <v>588</v>
      </c>
      <c r="D65" s="25">
        <v>5951</v>
      </c>
      <c r="E65" s="17" t="s">
        <v>630</v>
      </c>
      <c r="F65" s="17" t="s">
        <v>629</v>
      </c>
      <c r="G65" s="25">
        <v>48</v>
      </c>
      <c r="H65" s="19">
        <v>8.0658712821374561</v>
      </c>
      <c r="I65" s="20">
        <v>0.12299880623634028</v>
      </c>
      <c r="J65" s="21">
        <v>0</v>
      </c>
      <c r="K65" s="21">
        <v>0</v>
      </c>
      <c r="L65" s="21">
        <v>0.87700119376366692</v>
      </c>
      <c r="M65" s="21">
        <v>0.98318899643402957</v>
      </c>
      <c r="N65" s="17" t="s">
        <v>643</v>
      </c>
    </row>
    <row r="66" spans="1:14" s="17" customFormat="1" x14ac:dyDescent="0.2">
      <c r="A66">
        <v>64</v>
      </c>
      <c r="B66" s="1" t="s">
        <v>142</v>
      </c>
      <c r="C66" t="s">
        <v>579</v>
      </c>
      <c r="D66" s="2">
        <v>26047</v>
      </c>
      <c r="E66" t="s">
        <v>629</v>
      </c>
      <c r="F66" t="s">
        <v>629</v>
      </c>
      <c r="G66" s="2">
        <v>54</v>
      </c>
      <c r="H66" s="8">
        <v>2.0731754136752794</v>
      </c>
      <c r="I66" s="10">
        <v>8.0778983071816829E-2</v>
      </c>
      <c r="J66" s="3">
        <v>6.9622130285710918E-2</v>
      </c>
      <c r="K66" s="3">
        <v>1.5278810409896688E-2</v>
      </c>
      <c r="L66" s="3">
        <v>0.85267313077911144</v>
      </c>
      <c r="M66" s="3">
        <v>0.78908837371448493</v>
      </c>
      <c r="N66" t="s">
        <v>643</v>
      </c>
    </row>
    <row r="67" spans="1:14" x14ac:dyDescent="0.2">
      <c r="A67" s="17">
        <v>65</v>
      </c>
      <c r="B67" s="16" t="s">
        <v>522</v>
      </c>
      <c r="C67" s="17" t="s">
        <v>585</v>
      </c>
      <c r="D67" s="18">
        <v>1692</v>
      </c>
      <c r="E67" s="17" t="s">
        <v>630</v>
      </c>
      <c r="F67" s="17" t="s">
        <v>629</v>
      </c>
      <c r="G67" s="18">
        <v>6</v>
      </c>
      <c r="H67" s="19">
        <v>3.5460992907801421</v>
      </c>
      <c r="I67" s="20">
        <v>0.11229043206548245</v>
      </c>
      <c r="J67" s="21">
        <v>0.11114083201069734</v>
      </c>
      <c r="K67" s="21">
        <v>0.53178471948415973</v>
      </c>
      <c r="L67" s="21">
        <v>0.27229282284954459</v>
      </c>
      <c r="M67" s="21">
        <v>0.89906542056074767</v>
      </c>
      <c r="N67" s="17" t="s">
        <v>643</v>
      </c>
    </row>
    <row r="68" spans="1:14" x14ac:dyDescent="0.2">
      <c r="A68">
        <v>66</v>
      </c>
      <c r="B68" s="1" t="s">
        <v>196</v>
      </c>
      <c r="C68" t="s">
        <v>579</v>
      </c>
      <c r="D68" s="2">
        <v>149245</v>
      </c>
      <c r="E68" t="s">
        <v>629</v>
      </c>
      <c r="F68" t="s">
        <v>629</v>
      </c>
      <c r="G68" s="2">
        <v>317</v>
      </c>
      <c r="H68" s="8">
        <v>2.1240242554189419</v>
      </c>
      <c r="I68" s="10">
        <v>7.142428941031477E-2</v>
      </c>
      <c r="J68" s="3">
        <v>3.9473130099789262E-2</v>
      </c>
      <c r="K68" s="3">
        <v>0.10283233346128035</v>
      </c>
      <c r="L68" s="3">
        <v>0.78983391237073297</v>
      </c>
      <c r="M68" s="3">
        <v>0.56170263503040418</v>
      </c>
      <c r="N68" t="s">
        <v>643</v>
      </c>
    </row>
    <row r="69" spans="1:14" s="17" customFormat="1" x14ac:dyDescent="0.2">
      <c r="A69" s="17">
        <v>67</v>
      </c>
      <c r="B69" s="16" t="s">
        <v>97</v>
      </c>
      <c r="C69" s="17" t="s">
        <v>599</v>
      </c>
      <c r="D69" s="25">
        <v>7135</v>
      </c>
      <c r="E69" s="17" t="s">
        <v>630</v>
      </c>
      <c r="F69" s="17" t="s">
        <v>629</v>
      </c>
      <c r="G69" s="25">
        <v>184</v>
      </c>
      <c r="H69" s="19">
        <v>25.788367203924317</v>
      </c>
      <c r="I69" s="20">
        <v>9.6313604150528101E-3</v>
      </c>
      <c r="J69" s="21">
        <v>7.5399227351868534E-3</v>
      </c>
      <c r="K69" s="21">
        <v>5.1334560214708107E-2</v>
      </c>
      <c r="L69" s="21">
        <v>0.93149415663504898</v>
      </c>
      <c r="M69" s="21">
        <v>0.93959215082724123</v>
      </c>
      <c r="N69" s="17" t="s">
        <v>643</v>
      </c>
    </row>
    <row r="70" spans="1:14" x14ac:dyDescent="0.2">
      <c r="A70">
        <v>68</v>
      </c>
      <c r="B70" s="1" t="s">
        <v>287</v>
      </c>
      <c r="C70" t="s">
        <v>595</v>
      </c>
      <c r="D70" s="2">
        <v>13938</v>
      </c>
      <c r="E70" t="s">
        <v>629</v>
      </c>
      <c r="F70" t="s">
        <v>629</v>
      </c>
      <c r="G70" s="2">
        <v>91</v>
      </c>
      <c r="H70" s="8">
        <v>6.528913760941311</v>
      </c>
      <c r="I70" s="10">
        <v>3.8848824259485285E-2</v>
      </c>
      <c r="J70" s="3">
        <v>2.6494515643523786E-2</v>
      </c>
      <c r="K70" s="3">
        <v>5.6220363357118489E-6</v>
      </c>
      <c r="L70" s="3">
        <v>0.95637022310796149</v>
      </c>
      <c r="M70" s="3">
        <v>0.89924007880664225</v>
      </c>
      <c r="N70" t="s">
        <v>643</v>
      </c>
    </row>
    <row r="71" spans="1:14" x14ac:dyDescent="0.2">
      <c r="A71">
        <v>69</v>
      </c>
      <c r="B71" s="1" t="s">
        <v>197</v>
      </c>
      <c r="C71" t="s">
        <v>595</v>
      </c>
      <c r="D71" s="2">
        <v>151478</v>
      </c>
      <c r="E71" t="s">
        <v>629</v>
      </c>
      <c r="F71" t="s">
        <v>629</v>
      </c>
      <c r="G71" s="2">
        <v>973</v>
      </c>
      <c r="H71" s="8">
        <v>6.4233750115528325</v>
      </c>
      <c r="I71" s="10">
        <v>0.13490683969823075</v>
      </c>
      <c r="J71" s="3">
        <v>0.29148341875989975</v>
      </c>
      <c r="K71" s="3">
        <v>4.7572199776402829E-7</v>
      </c>
      <c r="L71" s="3">
        <v>0.65798203667720367</v>
      </c>
      <c r="M71" s="3">
        <v>0.54601034097261036</v>
      </c>
      <c r="N71" t="s">
        <v>643</v>
      </c>
    </row>
    <row r="72" spans="1:14" x14ac:dyDescent="0.2">
      <c r="A72">
        <v>70</v>
      </c>
      <c r="B72" s="1" t="s">
        <v>359</v>
      </c>
      <c r="C72" t="s">
        <v>600</v>
      </c>
      <c r="D72" s="2">
        <v>31435</v>
      </c>
      <c r="E72" t="s">
        <v>629</v>
      </c>
      <c r="F72" t="s">
        <v>629</v>
      </c>
      <c r="G72" s="2">
        <v>189</v>
      </c>
      <c r="H72" s="8">
        <v>6.0124065532050261</v>
      </c>
      <c r="I72" s="10">
        <v>0.38170389423464918</v>
      </c>
      <c r="J72" s="3">
        <v>2.6980045851959671E-2</v>
      </c>
      <c r="K72" s="3">
        <v>2.5041375171586527E-2</v>
      </c>
      <c r="L72" s="3">
        <v>0.58468805308048044</v>
      </c>
      <c r="M72" s="3">
        <v>0.93458586321457215</v>
      </c>
      <c r="N72" t="s">
        <v>640</v>
      </c>
    </row>
    <row r="73" spans="1:14" x14ac:dyDescent="0.2">
      <c r="A73">
        <v>71</v>
      </c>
      <c r="B73" s="1" t="s">
        <v>96</v>
      </c>
      <c r="C73" t="s">
        <v>591</v>
      </c>
      <c r="D73" s="2">
        <v>52769</v>
      </c>
      <c r="E73" t="s">
        <v>629</v>
      </c>
      <c r="F73" t="s">
        <v>629</v>
      </c>
      <c r="G73" s="2">
        <v>212</v>
      </c>
      <c r="H73" s="8">
        <v>4.0175102806572038</v>
      </c>
      <c r="I73" s="10">
        <v>0.14279689076371194</v>
      </c>
      <c r="J73" s="3">
        <v>8.0682770462489006E-2</v>
      </c>
      <c r="K73" s="3">
        <v>2.6014851017126132E-2</v>
      </c>
      <c r="L73" s="3">
        <v>0.81126539192563507</v>
      </c>
      <c r="M73" s="3">
        <v>0.11093097718153447</v>
      </c>
      <c r="N73" t="s">
        <v>640</v>
      </c>
    </row>
    <row r="74" spans="1:14" x14ac:dyDescent="0.2">
      <c r="A74">
        <v>72</v>
      </c>
      <c r="B74" s="1" t="s">
        <v>94</v>
      </c>
      <c r="C74" t="s">
        <v>585</v>
      </c>
      <c r="D74" s="2">
        <v>28323</v>
      </c>
      <c r="E74" t="s">
        <v>629</v>
      </c>
      <c r="F74" t="s">
        <v>629</v>
      </c>
      <c r="G74" s="2">
        <v>93</v>
      </c>
      <c r="H74" s="8">
        <v>3.2835504713483741</v>
      </c>
      <c r="I74" s="10">
        <v>0.32668923032366509</v>
      </c>
      <c r="J74" s="3">
        <v>0.13088782140468108</v>
      </c>
      <c r="K74" s="3">
        <v>0.14477338009002944</v>
      </c>
      <c r="L74" s="3">
        <v>0.44395001389400374</v>
      </c>
      <c r="M74" s="3">
        <v>0.77126151665485476</v>
      </c>
      <c r="N74" t="s">
        <v>640</v>
      </c>
    </row>
    <row r="75" spans="1:14" x14ac:dyDescent="0.2">
      <c r="A75">
        <v>73</v>
      </c>
      <c r="B75" s="1" t="s">
        <v>375</v>
      </c>
      <c r="C75" t="s">
        <v>599</v>
      </c>
      <c r="D75" s="2">
        <v>33490</v>
      </c>
      <c r="E75" t="s">
        <v>629</v>
      </c>
      <c r="F75" t="s">
        <v>629</v>
      </c>
      <c r="G75" s="2">
        <v>101</v>
      </c>
      <c r="H75" s="8">
        <v>3.0158256195879365</v>
      </c>
      <c r="I75" s="10">
        <v>0.83979789077402578</v>
      </c>
      <c r="J75" s="3">
        <v>1.675456723544055E-2</v>
      </c>
      <c r="K75" s="3">
        <v>1.6234083345159554E-2</v>
      </c>
      <c r="L75" s="3">
        <v>0.13830005874102533</v>
      </c>
      <c r="M75" s="3">
        <v>0.41678282687482576</v>
      </c>
      <c r="N75" t="s">
        <v>640</v>
      </c>
    </row>
    <row r="76" spans="1:14" s="17" customFormat="1" x14ac:dyDescent="0.2">
      <c r="A76" s="17">
        <v>74</v>
      </c>
      <c r="B76" s="16" t="s">
        <v>342</v>
      </c>
      <c r="C76" s="17" t="s">
        <v>599</v>
      </c>
      <c r="D76" s="18">
        <v>1501</v>
      </c>
      <c r="E76" s="17" t="s">
        <v>630</v>
      </c>
      <c r="F76" s="17" t="s">
        <v>629</v>
      </c>
      <c r="G76" s="18">
        <v>69</v>
      </c>
      <c r="H76" s="19">
        <v>45.969353764157233</v>
      </c>
      <c r="I76" s="20">
        <v>5.9295885724352949E-3</v>
      </c>
      <c r="J76" s="21">
        <v>6.9610316955724173E-4</v>
      </c>
      <c r="K76" s="21">
        <v>0.18933479315424048</v>
      </c>
      <c r="L76" s="21">
        <v>0.8040395151037617</v>
      </c>
      <c r="M76" s="21">
        <v>0.40442655935613681</v>
      </c>
      <c r="N76" s="17" t="s">
        <v>640</v>
      </c>
    </row>
    <row r="77" spans="1:14" x14ac:dyDescent="0.2">
      <c r="A77">
        <v>75</v>
      </c>
      <c r="B77" s="1" t="s">
        <v>181</v>
      </c>
      <c r="C77" t="s">
        <v>581</v>
      </c>
      <c r="D77" s="2">
        <v>60651</v>
      </c>
      <c r="E77" t="s">
        <v>629</v>
      </c>
      <c r="F77" t="s">
        <v>629</v>
      </c>
      <c r="G77" s="2">
        <v>225</v>
      </c>
      <c r="H77" s="8">
        <v>3.7097492209526632</v>
      </c>
      <c r="I77" s="10">
        <v>0.30041384131358723</v>
      </c>
      <c r="J77" s="3">
        <v>0.30123244764818868</v>
      </c>
      <c r="K77" s="3">
        <v>4.6007815613412904E-2</v>
      </c>
      <c r="L77" s="3">
        <v>0.46903595902318934</v>
      </c>
      <c r="M77" s="3">
        <v>0.57454392954497802</v>
      </c>
      <c r="N77" t="s">
        <v>640</v>
      </c>
    </row>
    <row r="78" spans="1:14" x14ac:dyDescent="0.2">
      <c r="A78" s="17">
        <v>76</v>
      </c>
      <c r="B78" s="16" t="s">
        <v>523</v>
      </c>
      <c r="C78" s="17" t="s">
        <v>600</v>
      </c>
      <c r="D78" s="18">
        <v>8568</v>
      </c>
      <c r="E78" s="17" t="s">
        <v>630</v>
      </c>
      <c r="F78" s="17" t="s">
        <v>629</v>
      </c>
      <c r="G78" s="18">
        <v>311</v>
      </c>
      <c r="H78" s="19">
        <v>36.297852474323065</v>
      </c>
      <c r="I78" s="20">
        <v>1.8333153620354776E-2</v>
      </c>
      <c r="J78" s="21">
        <v>3.9122235254829572E-2</v>
      </c>
      <c r="K78" s="21">
        <v>1.1647753227517103E-2</v>
      </c>
      <c r="L78" s="21">
        <v>0.9325797682425746</v>
      </c>
      <c r="M78" s="21">
        <v>0.98743718592964824</v>
      </c>
      <c r="N78" s="17" t="s">
        <v>640</v>
      </c>
    </row>
    <row r="79" spans="1:14" x14ac:dyDescent="0.2">
      <c r="A79">
        <v>77</v>
      </c>
      <c r="B79" s="1" t="s">
        <v>243</v>
      </c>
      <c r="C79" t="s">
        <v>579</v>
      </c>
      <c r="D79" s="2">
        <v>52703</v>
      </c>
      <c r="E79" t="s">
        <v>629</v>
      </c>
      <c r="F79" t="s">
        <v>629</v>
      </c>
      <c r="G79" s="2">
        <v>153</v>
      </c>
      <c r="H79" s="8">
        <v>2.9030605468379407</v>
      </c>
      <c r="I79" s="10">
        <v>0.36899379770013957</v>
      </c>
      <c r="J79" s="3">
        <v>0.36682105126510306</v>
      </c>
      <c r="K79" s="3">
        <v>1.8046046387547976E-2</v>
      </c>
      <c r="L79" s="3">
        <v>0.36536152669943917</v>
      </c>
      <c r="M79" s="3">
        <v>0.65783260985454273</v>
      </c>
      <c r="N79" t="s">
        <v>640</v>
      </c>
    </row>
    <row r="80" spans="1:14" s="17" customFormat="1" x14ac:dyDescent="0.2">
      <c r="A80" s="17">
        <v>78</v>
      </c>
      <c r="B80" s="16" t="s">
        <v>267</v>
      </c>
      <c r="C80" s="17" t="s">
        <v>586</v>
      </c>
      <c r="D80" s="18">
        <v>5334</v>
      </c>
      <c r="E80" s="17" t="s">
        <v>630</v>
      </c>
      <c r="F80" s="17" t="s">
        <v>629</v>
      </c>
      <c r="G80" s="18">
        <v>47</v>
      </c>
      <c r="H80" s="19">
        <v>8.811398575178103</v>
      </c>
      <c r="I80" s="20">
        <v>0.38170933092467302</v>
      </c>
      <c r="J80" s="21">
        <v>1.1224789639978562E-2</v>
      </c>
      <c r="K80" s="21">
        <v>9.3714133107387475E-3</v>
      </c>
      <c r="L80" s="21">
        <v>0.59988833129999186</v>
      </c>
      <c r="M80" s="21">
        <v>0.55980184005661715</v>
      </c>
      <c r="N80" s="17" t="s">
        <v>640</v>
      </c>
    </row>
    <row r="81" spans="1:14" x14ac:dyDescent="0.2">
      <c r="A81">
        <v>79</v>
      </c>
      <c r="B81" s="1" t="s">
        <v>10</v>
      </c>
      <c r="C81" t="s">
        <v>598</v>
      </c>
      <c r="D81" s="2">
        <v>17912</v>
      </c>
      <c r="E81" t="s">
        <v>629</v>
      </c>
      <c r="F81" t="s">
        <v>629</v>
      </c>
      <c r="G81" s="2">
        <v>172</v>
      </c>
      <c r="H81" s="8">
        <v>9.602501116569897</v>
      </c>
      <c r="I81" s="10">
        <v>0.11523287619395119</v>
      </c>
      <c r="J81" s="3">
        <v>2.8707748982143389E-2</v>
      </c>
      <c r="K81" s="3">
        <v>0</v>
      </c>
      <c r="L81" s="3">
        <v>0.86786279099992447</v>
      </c>
      <c r="M81" s="3">
        <v>0.89948203302039498</v>
      </c>
      <c r="N81" t="s">
        <v>640</v>
      </c>
    </row>
    <row r="82" spans="1:14" x14ac:dyDescent="0.2">
      <c r="A82">
        <v>80</v>
      </c>
      <c r="B82" s="1" t="s">
        <v>112</v>
      </c>
      <c r="C82" t="s">
        <v>561</v>
      </c>
      <c r="D82" s="2">
        <v>72991</v>
      </c>
      <c r="E82" t="s">
        <v>629</v>
      </c>
      <c r="F82" t="s">
        <v>629</v>
      </c>
      <c r="G82" s="2">
        <v>135</v>
      </c>
      <c r="H82" s="8">
        <v>1.8495430943540985</v>
      </c>
      <c r="I82" s="10">
        <v>0.59336422567411096</v>
      </c>
      <c r="J82" s="3">
        <v>0.27935804720465224</v>
      </c>
      <c r="K82" s="3">
        <v>5.8743811124382164E-2</v>
      </c>
      <c r="L82" s="3">
        <v>0.32134401418496861</v>
      </c>
      <c r="M82" s="3">
        <v>0.49038336582196229</v>
      </c>
      <c r="N82" t="s">
        <v>640</v>
      </c>
    </row>
    <row r="83" spans="1:14" s="17" customFormat="1" x14ac:dyDescent="0.2">
      <c r="A83">
        <v>81</v>
      </c>
      <c r="B83" s="1" t="s">
        <v>143</v>
      </c>
      <c r="C83" t="s">
        <v>595</v>
      </c>
      <c r="D83" s="2">
        <v>114622</v>
      </c>
      <c r="E83" t="s">
        <v>629</v>
      </c>
      <c r="F83" t="s">
        <v>629</v>
      </c>
      <c r="G83" s="2">
        <v>1092</v>
      </c>
      <c r="H83" s="8">
        <v>9.5269668998970527</v>
      </c>
      <c r="I83" s="10">
        <v>0.12681705560443193</v>
      </c>
      <c r="J83" s="3">
        <v>0.31279775834371715</v>
      </c>
      <c r="K83" s="3">
        <v>2.0454899222162072E-2</v>
      </c>
      <c r="L83" s="3">
        <v>0.63385509787183003</v>
      </c>
      <c r="M83" s="3">
        <v>0.77107587314331594</v>
      </c>
      <c r="N83" t="s">
        <v>640</v>
      </c>
    </row>
    <row r="84" spans="1:14" x14ac:dyDescent="0.2">
      <c r="A84" s="17">
        <v>82</v>
      </c>
      <c r="B84" s="16" t="s">
        <v>355</v>
      </c>
      <c r="C84" s="17" t="s">
        <v>593</v>
      </c>
      <c r="D84" s="18">
        <v>1873</v>
      </c>
      <c r="E84" s="17" t="s">
        <v>630</v>
      </c>
      <c r="F84" s="17" t="s">
        <v>629</v>
      </c>
      <c r="G84" s="18">
        <v>4</v>
      </c>
      <c r="H84" s="19">
        <v>2.1356113187399894</v>
      </c>
      <c r="I84" s="20">
        <v>0.68990095465343615</v>
      </c>
      <c r="J84" s="21">
        <v>3.2466781936139728E-2</v>
      </c>
      <c r="K84" s="21">
        <v>2.3596414917770639E-3</v>
      </c>
      <c r="L84" s="21">
        <v>0.29596295002591</v>
      </c>
      <c r="M84" s="21">
        <v>0.78781038374717838</v>
      </c>
      <c r="N84" s="17" t="s">
        <v>640</v>
      </c>
    </row>
    <row r="85" spans="1:14" s="17" customFormat="1" x14ac:dyDescent="0.2">
      <c r="A85">
        <v>83</v>
      </c>
      <c r="B85" s="1" t="s">
        <v>216</v>
      </c>
      <c r="C85" t="s">
        <v>595</v>
      </c>
      <c r="D85" s="2">
        <v>61261</v>
      </c>
      <c r="E85" t="s">
        <v>629</v>
      </c>
      <c r="F85" t="s">
        <v>629</v>
      </c>
      <c r="G85" s="2">
        <v>444</v>
      </c>
      <c r="H85" s="8">
        <v>7.2476779680383929</v>
      </c>
      <c r="I85" s="10">
        <v>8.4332461817364767E-3</v>
      </c>
      <c r="J85" s="3">
        <v>3.956243049663314E-2</v>
      </c>
      <c r="K85" s="3">
        <v>0</v>
      </c>
      <c r="L85" s="3">
        <v>0.95200432332162954</v>
      </c>
      <c r="M85" s="3">
        <v>0.64821288435471214</v>
      </c>
      <c r="N85" t="s">
        <v>640</v>
      </c>
    </row>
    <row r="86" spans="1:14" x14ac:dyDescent="0.2">
      <c r="A86">
        <v>84</v>
      </c>
      <c r="B86" s="1" t="s">
        <v>226</v>
      </c>
      <c r="C86" t="s">
        <v>579</v>
      </c>
      <c r="D86" s="2">
        <v>16784</v>
      </c>
      <c r="E86" t="s">
        <v>629</v>
      </c>
      <c r="F86" t="s">
        <v>629</v>
      </c>
      <c r="G86" s="2">
        <v>122</v>
      </c>
      <c r="H86" s="8">
        <v>7.2688274547187799</v>
      </c>
      <c r="I86" s="10">
        <v>0.13708269287101738</v>
      </c>
      <c r="J86" s="3">
        <v>2.742107214183416E-2</v>
      </c>
      <c r="K86" s="3">
        <v>0.27588737982256462</v>
      </c>
      <c r="L86" s="3">
        <v>0.55960885516458647</v>
      </c>
      <c r="M86" s="3">
        <v>0.58870967741935487</v>
      </c>
      <c r="N86" t="s">
        <v>640</v>
      </c>
    </row>
    <row r="87" spans="1:14" x14ac:dyDescent="0.2">
      <c r="A87">
        <v>85</v>
      </c>
      <c r="B87" s="1" t="s">
        <v>315</v>
      </c>
      <c r="C87" t="s">
        <v>588</v>
      </c>
      <c r="D87" s="2">
        <v>82344</v>
      </c>
      <c r="E87" t="s">
        <v>629</v>
      </c>
      <c r="F87" t="s">
        <v>629</v>
      </c>
      <c r="G87" s="2">
        <v>620</v>
      </c>
      <c r="H87" s="8">
        <v>7.5293889050811238</v>
      </c>
      <c r="I87" s="10">
        <v>9.5680383962026758E-2</v>
      </c>
      <c r="J87" s="3">
        <v>5.2729911733760897E-2</v>
      </c>
      <c r="K87" s="3">
        <v>2.6370295668645738E-2</v>
      </c>
      <c r="L87" s="3">
        <v>0.84925202310219294</v>
      </c>
      <c r="M87" s="3">
        <v>0.51246515332536835</v>
      </c>
      <c r="N87" t="s">
        <v>640</v>
      </c>
    </row>
    <row r="88" spans="1:14" x14ac:dyDescent="0.2">
      <c r="A88">
        <v>86</v>
      </c>
      <c r="B88" s="1" t="s">
        <v>249</v>
      </c>
      <c r="C88" t="s">
        <v>599</v>
      </c>
      <c r="D88" s="2">
        <v>65828</v>
      </c>
      <c r="E88" t="s">
        <v>629</v>
      </c>
      <c r="F88" t="s">
        <v>629</v>
      </c>
      <c r="G88" s="2">
        <v>632</v>
      </c>
      <c r="H88" s="8">
        <v>9.6007777845293791</v>
      </c>
      <c r="I88" s="10">
        <v>0.92379426414009103</v>
      </c>
      <c r="J88" s="3">
        <v>0.50352040411980548</v>
      </c>
      <c r="K88" s="3">
        <v>1.5557439828096875E-2</v>
      </c>
      <c r="L88" s="3">
        <v>3.4292911350566287E-2</v>
      </c>
      <c r="M88" s="3">
        <v>0.6846093915999717</v>
      </c>
      <c r="N88" t="s">
        <v>640</v>
      </c>
    </row>
    <row r="89" spans="1:14" x14ac:dyDescent="0.2">
      <c r="A89">
        <v>87</v>
      </c>
      <c r="B89" s="1" t="s">
        <v>109</v>
      </c>
      <c r="C89" t="s">
        <v>591</v>
      </c>
      <c r="D89" s="2">
        <v>11018</v>
      </c>
      <c r="E89" t="s">
        <v>629</v>
      </c>
      <c r="F89" t="s">
        <v>629</v>
      </c>
      <c r="G89" s="2">
        <v>22</v>
      </c>
      <c r="H89" s="8">
        <v>1.9967326193501542</v>
      </c>
      <c r="I89" s="10">
        <v>0.69195833108708327</v>
      </c>
      <c r="J89" s="3">
        <v>0.28022184471024303</v>
      </c>
      <c r="K89" s="3">
        <v>3.7537231195038621E-5</v>
      </c>
      <c r="L89" s="3">
        <v>0.30335201518960864</v>
      </c>
      <c r="M89" s="3">
        <v>0.14603709949409779</v>
      </c>
      <c r="N89" t="s">
        <v>640</v>
      </c>
    </row>
    <row r="90" spans="1:14" x14ac:dyDescent="0.2">
      <c r="A90">
        <v>88</v>
      </c>
      <c r="B90" s="1" t="s">
        <v>240</v>
      </c>
      <c r="C90" t="s">
        <v>595</v>
      </c>
      <c r="D90" s="2">
        <v>105557</v>
      </c>
      <c r="E90" t="s">
        <v>629</v>
      </c>
      <c r="F90" t="s">
        <v>629</v>
      </c>
      <c r="G90" s="2">
        <v>600</v>
      </c>
      <c r="H90" s="8">
        <v>5.6841327434466686</v>
      </c>
      <c r="I90" s="10">
        <v>3.6132082158630695E-2</v>
      </c>
      <c r="J90" s="3">
        <v>2.1807564097182892E-2</v>
      </c>
      <c r="K90" s="3">
        <v>5.3087959290892793E-2</v>
      </c>
      <c r="L90" s="3">
        <v>0.89742213915038149</v>
      </c>
      <c r="M90" s="3">
        <v>0.65806842264607934</v>
      </c>
      <c r="N90" t="s">
        <v>640</v>
      </c>
    </row>
    <row r="91" spans="1:14" x14ac:dyDescent="0.2">
      <c r="A91">
        <v>89</v>
      </c>
      <c r="B91" s="1" t="s">
        <v>227</v>
      </c>
      <c r="C91" t="s">
        <v>613</v>
      </c>
      <c r="D91" s="2">
        <v>130196</v>
      </c>
      <c r="E91" t="s">
        <v>629</v>
      </c>
      <c r="F91" t="s">
        <v>629</v>
      </c>
      <c r="G91" s="2">
        <v>445</v>
      </c>
      <c r="H91" s="8">
        <v>3.4179237457371965</v>
      </c>
      <c r="I91" s="10">
        <v>0.7502725750264736</v>
      </c>
      <c r="J91" s="3">
        <v>0.41254291865413539</v>
      </c>
      <c r="K91" s="3">
        <v>0</v>
      </c>
      <c r="L91" s="3">
        <v>0.22577252620276692</v>
      </c>
      <c r="M91" s="3">
        <v>0.76694824407186657</v>
      </c>
      <c r="N91" t="s">
        <v>640</v>
      </c>
    </row>
    <row r="92" spans="1:14" x14ac:dyDescent="0.2">
      <c r="A92">
        <v>90</v>
      </c>
      <c r="B92" s="1" t="s">
        <v>278</v>
      </c>
      <c r="C92" t="s">
        <v>581</v>
      </c>
      <c r="D92" s="2">
        <v>54551</v>
      </c>
      <c r="E92" t="s">
        <v>629</v>
      </c>
      <c r="F92" t="s">
        <v>629</v>
      </c>
      <c r="G92" s="2">
        <v>370</v>
      </c>
      <c r="H92" s="8">
        <v>6.7826437645506035</v>
      </c>
      <c r="I92" s="10">
        <v>0.38975797195856826</v>
      </c>
      <c r="J92" s="3">
        <v>0.48977238324456857</v>
      </c>
      <c r="K92" s="3">
        <v>2.8293378730835577E-2</v>
      </c>
      <c r="L92" s="3">
        <v>0.3970532661657894</v>
      </c>
      <c r="M92" s="3">
        <v>0.60937600205220288</v>
      </c>
      <c r="N92" t="s">
        <v>640</v>
      </c>
    </row>
    <row r="93" spans="1:14" x14ac:dyDescent="0.2">
      <c r="A93">
        <v>91</v>
      </c>
      <c r="B93" s="1" t="s">
        <v>265</v>
      </c>
      <c r="C93" t="s">
        <v>606</v>
      </c>
      <c r="D93" s="23">
        <v>12061</v>
      </c>
      <c r="E93" t="s">
        <v>629</v>
      </c>
      <c r="F93" t="s">
        <v>629</v>
      </c>
      <c r="G93" s="23">
        <v>145</v>
      </c>
      <c r="H93" s="8">
        <v>12.022220379736341</v>
      </c>
      <c r="I93" s="10">
        <v>0.11456913760631811</v>
      </c>
      <c r="J93" s="3">
        <v>6.700155709397107E-2</v>
      </c>
      <c r="K93" s="3">
        <v>5.3211630890439385E-2</v>
      </c>
      <c r="L93" s="3">
        <v>0.77756866805728275</v>
      </c>
      <c r="M93" s="3">
        <v>0.68354430379746833</v>
      </c>
      <c r="N93" t="s">
        <v>640</v>
      </c>
    </row>
    <row r="94" spans="1:14" x14ac:dyDescent="0.2">
      <c r="A94">
        <v>92</v>
      </c>
      <c r="B94" s="1" t="s">
        <v>553</v>
      </c>
      <c r="C94" t="s">
        <v>567</v>
      </c>
      <c r="D94" s="2">
        <v>44396</v>
      </c>
      <c r="E94" t="s">
        <v>629</v>
      </c>
      <c r="F94" t="s">
        <v>629</v>
      </c>
      <c r="G94" s="2">
        <v>525</v>
      </c>
      <c r="H94" s="8">
        <v>11.825389674745473</v>
      </c>
      <c r="I94" s="10">
        <v>0.11791479582141724</v>
      </c>
      <c r="J94" s="3">
        <v>0.12544002880151417</v>
      </c>
      <c r="K94" s="3">
        <v>3.1386909402248933E-2</v>
      </c>
      <c r="L94" s="3">
        <v>0.76060499750090949</v>
      </c>
      <c r="M94" s="3">
        <v>0.78749557835160944</v>
      </c>
      <c r="N94" t="s">
        <v>640</v>
      </c>
    </row>
    <row r="95" spans="1:14" x14ac:dyDescent="0.2">
      <c r="A95" s="17">
        <v>93</v>
      </c>
      <c r="B95" s="16" t="s">
        <v>200</v>
      </c>
      <c r="C95" s="17" t="s">
        <v>591</v>
      </c>
      <c r="D95" s="18">
        <v>41204</v>
      </c>
      <c r="E95" s="17" t="s">
        <v>629</v>
      </c>
      <c r="F95" s="17" t="s">
        <v>630</v>
      </c>
      <c r="G95" s="18">
        <v>796</v>
      </c>
      <c r="H95" s="19">
        <v>19.318512765750899</v>
      </c>
      <c r="I95" s="20">
        <v>0.31319894863797398</v>
      </c>
      <c r="J95" s="21">
        <v>0.25307969018742815</v>
      </c>
      <c r="K95" s="21">
        <v>2.4646072062719359E-3</v>
      </c>
      <c r="L95" s="21">
        <v>0.61408153151472233</v>
      </c>
      <c r="M95" s="21">
        <v>0.3783857729138167</v>
      </c>
      <c r="N95" s="17" t="s">
        <v>640</v>
      </c>
    </row>
    <row r="96" spans="1:14" x14ac:dyDescent="0.2">
      <c r="A96">
        <v>94</v>
      </c>
      <c r="B96" s="1" t="s">
        <v>516</v>
      </c>
      <c r="C96" t="s">
        <v>581</v>
      </c>
      <c r="D96" s="2">
        <v>13000</v>
      </c>
      <c r="E96" t="s">
        <v>629</v>
      </c>
      <c r="F96" t="s">
        <v>629</v>
      </c>
      <c r="G96" s="2">
        <v>77</v>
      </c>
      <c r="H96" s="8">
        <v>5.9230769230769234</v>
      </c>
      <c r="I96" s="10">
        <v>7.9111426711449898E-2</v>
      </c>
      <c r="J96" s="3">
        <v>0.11670979707108546</v>
      </c>
      <c r="K96" s="3">
        <v>2.1346507968695818E-4</v>
      </c>
      <c r="L96" s="3">
        <v>0.80538997371770027</v>
      </c>
      <c r="M96" s="3">
        <v>0.67959034381858086</v>
      </c>
      <c r="N96" t="s">
        <v>640</v>
      </c>
    </row>
    <row r="97" spans="1:14" x14ac:dyDescent="0.2">
      <c r="A97">
        <v>95</v>
      </c>
      <c r="B97" s="1" t="s">
        <v>67</v>
      </c>
      <c r="C97" t="s">
        <v>588</v>
      </c>
      <c r="D97" s="23">
        <v>202648</v>
      </c>
      <c r="E97" t="s">
        <v>629</v>
      </c>
      <c r="F97" t="s">
        <v>629</v>
      </c>
      <c r="G97" s="23">
        <v>399</v>
      </c>
      <c r="H97" s="8">
        <v>1.968931348940034</v>
      </c>
      <c r="I97" s="10">
        <v>0.16494245122709766</v>
      </c>
      <c r="J97" s="3">
        <v>9.0405598762095377E-2</v>
      </c>
      <c r="K97" s="3">
        <v>3.7729817711683156E-2</v>
      </c>
      <c r="L97" s="3">
        <v>0.75612128819593427</v>
      </c>
      <c r="M97" s="3">
        <v>0.4472233903632058</v>
      </c>
      <c r="N97" t="s">
        <v>640</v>
      </c>
    </row>
    <row r="98" spans="1:14" s="17" customFormat="1" x14ac:dyDescent="0.2">
      <c r="A98">
        <v>96</v>
      </c>
      <c r="B98" s="1" t="s">
        <v>268</v>
      </c>
      <c r="C98" t="s">
        <v>599</v>
      </c>
      <c r="D98" s="2">
        <v>12639</v>
      </c>
      <c r="E98" t="s">
        <v>629</v>
      </c>
      <c r="F98" t="s">
        <v>629</v>
      </c>
      <c r="G98" s="2">
        <v>87</v>
      </c>
      <c r="H98" s="8">
        <v>6.8834559696178497</v>
      </c>
      <c r="I98" s="10">
        <v>0.36306484193346267</v>
      </c>
      <c r="J98" s="3">
        <v>0.16774174680505508</v>
      </c>
      <c r="K98" s="3">
        <v>2.8461274622713324E-2</v>
      </c>
      <c r="L98" s="3">
        <v>0.46078260504182117</v>
      </c>
      <c r="M98" s="3">
        <v>0.64983362693286362</v>
      </c>
      <c r="N98" t="s">
        <v>640</v>
      </c>
    </row>
    <row r="99" spans="1:14" x14ac:dyDescent="0.2">
      <c r="A99">
        <v>97</v>
      </c>
      <c r="B99" s="1" t="s">
        <v>141</v>
      </c>
      <c r="C99" t="s">
        <v>600</v>
      </c>
      <c r="D99" s="2">
        <v>60091</v>
      </c>
      <c r="E99" t="s">
        <v>629</v>
      </c>
      <c r="F99" t="s">
        <v>629</v>
      </c>
      <c r="G99" s="2">
        <v>185</v>
      </c>
      <c r="H99" s="8">
        <v>3.078664026226889</v>
      </c>
      <c r="I99" s="10">
        <v>3.0780137776756828E-2</v>
      </c>
      <c r="J99" s="3">
        <v>8.6520825131540913E-2</v>
      </c>
      <c r="K99" s="3">
        <v>6.2397651572639608E-2</v>
      </c>
      <c r="L99" s="3">
        <v>0.82865582941891458</v>
      </c>
      <c r="M99" s="3">
        <v>0.63204555749692615</v>
      </c>
      <c r="N99" t="s">
        <v>640</v>
      </c>
    </row>
    <row r="100" spans="1:14" x14ac:dyDescent="0.2">
      <c r="A100">
        <v>98</v>
      </c>
      <c r="B100" s="1" t="s">
        <v>71</v>
      </c>
      <c r="C100" t="s">
        <v>601</v>
      </c>
      <c r="D100" s="2">
        <v>12195</v>
      </c>
      <c r="E100" t="s">
        <v>629</v>
      </c>
      <c r="F100" t="s">
        <v>629</v>
      </c>
      <c r="G100" s="2">
        <v>124</v>
      </c>
      <c r="H100" s="8">
        <v>10.168101681016809</v>
      </c>
      <c r="I100" s="10">
        <v>0.42443865139108067</v>
      </c>
      <c r="J100" s="3">
        <v>0.14006232475123503</v>
      </c>
      <c r="K100" s="3">
        <v>3.9954587780758513E-2</v>
      </c>
      <c r="L100" s="3">
        <v>0.49038123874140144</v>
      </c>
      <c r="M100" s="3">
        <v>0.77137367915465893</v>
      </c>
      <c r="N100" t="s">
        <v>640</v>
      </c>
    </row>
    <row r="101" spans="1:14" x14ac:dyDescent="0.2">
      <c r="A101">
        <v>99</v>
      </c>
      <c r="B101" s="1" t="s">
        <v>31</v>
      </c>
      <c r="C101" t="s">
        <v>595</v>
      </c>
      <c r="D101" s="2">
        <v>63158</v>
      </c>
      <c r="E101" t="s">
        <v>629</v>
      </c>
      <c r="F101" t="s">
        <v>629</v>
      </c>
      <c r="G101" s="2">
        <v>686</v>
      </c>
      <c r="H101" s="8">
        <v>10.86164856391906</v>
      </c>
      <c r="I101" s="10">
        <v>0.24488397778684076</v>
      </c>
      <c r="J101" s="3">
        <v>0.19336857468022711</v>
      </c>
      <c r="K101" s="3">
        <v>0</v>
      </c>
      <c r="L101" s="3">
        <v>0.6883312953369487</v>
      </c>
      <c r="M101" s="3">
        <v>0.84170480233776257</v>
      </c>
      <c r="N101" t="s">
        <v>640</v>
      </c>
    </row>
    <row r="102" spans="1:14" x14ac:dyDescent="0.2">
      <c r="A102">
        <v>100</v>
      </c>
      <c r="B102" s="1" t="s">
        <v>399</v>
      </c>
      <c r="C102" t="s">
        <v>579</v>
      </c>
      <c r="D102" s="2">
        <v>11749</v>
      </c>
      <c r="E102" t="s">
        <v>629</v>
      </c>
      <c r="F102" t="s">
        <v>629</v>
      </c>
      <c r="G102" s="2">
        <v>39</v>
      </c>
      <c r="H102" s="8">
        <v>3.3194314409736996</v>
      </c>
      <c r="I102" s="10">
        <v>0.19435684133826811</v>
      </c>
      <c r="J102" s="3">
        <v>3.594275600038252E-2</v>
      </c>
      <c r="K102" s="3">
        <v>6.8899150793649777E-2</v>
      </c>
      <c r="L102" s="3">
        <v>0.71517611089204636</v>
      </c>
      <c r="M102" s="3">
        <v>0.24197337509788566</v>
      </c>
      <c r="N102" t="s">
        <v>640</v>
      </c>
    </row>
    <row r="103" spans="1:14" x14ac:dyDescent="0.2">
      <c r="A103">
        <v>101</v>
      </c>
      <c r="B103" s="1" t="s">
        <v>183</v>
      </c>
      <c r="C103" t="s">
        <v>567</v>
      </c>
      <c r="D103" s="2">
        <v>172513</v>
      </c>
      <c r="E103" t="s">
        <v>629</v>
      </c>
      <c r="F103" t="s">
        <v>629</v>
      </c>
      <c r="G103" s="2">
        <v>1553</v>
      </c>
      <c r="H103" s="8">
        <v>9.0022201225414893</v>
      </c>
      <c r="I103" s="10">
        <v>0.85691545555222459</v>
      </c>
      <c r="J103" s="3">
        <v>0.46677384085814405</v>
      </c>
      <c r="K103" s="3">
        <v>2.4969755329082858E-2</v>
      </c>
      <c r="L103" s="3">
        <v>7.3300573780240422E-2</v>
      </c>
      <c r="M103" s="3">
        <v>0.51405827222461864</v>
      </c>
      <c r="N103" t="s">
        <v>640</v>
      </c>
    </row>
    <row r="104" spans="1:14" x14ac:dyDescent="0.2">
      <c r="A104">
        <v>102</v>
      </c>
      <c r="B104" s="1" t="s">
        <v>324</v>
      </c>
      <c r="C104" t="s">
        <v>579</v>
      </c>
      <c r="D104" s="2">
        <v>158905</v>
      </c>
      <c r="E104" t="s">
        <v>629</v>
      </c>
      <c r="F104" t="s">
        <v>629</v>
      </c>
      <c r="G104" s="2">
        <v>817</v>
      </c>
      <c r="H104" s="8">
        <v>5.1414367074667258</v>
      </c>
      <c r="I104" s="10">
        <v>0.41021366575563067</v>
      </c>
      <c r="J104" s="3">
        <v>8.3820078760750552E-2</v>
      </c>
      <c r="K104" s="3">
        <v>8.6701354078981788E-2</v>
      </c>
      <c r="L104" s="3">
        <v>0.4936371150688405</v>
      </c>
      <c r="M104" s="3">
        <v>5.1785627045776543E-2</v>
      </c>
      <c r="N104" t="s">
        <v>640</v>
      </c>
    </row>
    <row r="105" spans="1:14" x14ac:dyDescent="0.2">
      <c r="A105">
        <v>103</v>
      </c>
      <c r="B105" s="1" t="s">
        <v>531</v>
      </c>
      <c r="C105" t="s">
        <v>579</v>
      </c>
      <c r="D105" s="2">
        <v>108245</v>
      </c>
      <c r="E105" t="s">
        <v>629</v>
      </c>
      <c r="F105" t="s">
        <v>629</v>
      </c>
      <c r="G105" s="2">
        <v>135</v>
      </c>
      <c r="H105" s="8">
        <v>1.2471707700124717</v>
      </c>
      <c r="I105" s="10">
        <v>0.12957015779503214</v>
      </c>
      <c r="J105" s="3">
        <v>4.768619695470374E-2</v>
      </c>
      <c r="K105" s="3">
        <v>9.8426737367771966E-2</v>
      </c>
      <c r="L105" s="3">
        <v>0.74143264399364317</v>
      </c>
      <c r="M105" s="3">
        <v>0.37893158057258813</v>
      </c>
      <c r="N105" t="s">
        <v>640</v>
      </c>
    </row>
    <row r="106" spans="1:14" x14ac:dyDescent="0.2">
      <c r="A106">
        <v>104</v>
      </c>
      <c r="B106" s="1" t="s">
        <v>262</v>
      </c>
      <c r="C106" t="s">
        <v>595</v>
      </c>
      <c r="D106" s="2">
        <v>95768</v>
      </c>
      <c r="E106" t="s">
        <v>629</v>
      </c>
      <c r="F106" t="s">
        <v>629</v>
      </c>
      <c r="G106" s="2">
        <v>918</v>
      </c>
      <c r="H106" s="8">
        <v>9.5856653579483755</v>
      </c>
      <c r="I106" s="10">
        <v>0.22931302187474553</v>
      </c>
      <c r="J106" s="3">
        <v>0.1590527474527644</v>
      </c>
      <c r="K106" s="3">
        <v>0</v>
      </c>
      <c r="L106" s="3">
        <v>0.70858449413275948</v>
      </c>
      <c r="M106" s="3">
        <v>0.60400174530948081</v>
      </c>
      <c r="N106" t="s">
        <v>640</v>
      </c>
    </row>
    <row r="107" spans="1:14" x14ac:dyDescent="0.2">
      <c r="A107" s="17">
        <v>105</v>
      </c>
      <c r="B107" s="16" t="s">
        <v>276</v>
      </c>
      <c r="C107" s="17" t="s">
        <v>563</v>
      </c>
      <c r="D107" s="18">
        <v>2479</v>
      </c>
      <c r="E107" s="17" t="s">
        <v>630</v>
      </c>
      <c r="F107" s="17" t="s">
        <v>629</v>
      </c>
      <c r="G107" s="18">
        <v>13</v>
      </c>
      <c r="H107" s="19">
        <v>5.2440500201694231</v>
      </c>
      <c r="I107" s="20">
        <v>0.21015134486578929</v>
      </c>
      <c r="J107" s="21">
        <v>1.9644674161753356E-3</v>
      </c>
      <c r="K107" s="21">
        <v>1.3786541861114094E-2</v>
      </c>
      <c r="L107" s="21">
        <v>0.77465553272337706</v>
      </c>
      <c r="M107" s="21">
        <v>6.7489114658925986E-2</v>
      </c>
      <c r="N107" s="17" t="s">
        <v>640</v>
      </c>
    </row>
    <row r="108" spans="1:14" x14ac:dyDescent="0.2">
      <c r="A108">
        <v>106</v>
      </c>
      <c r="B108" s="1" t="s">
        <v>225</v>
      </c>
      <c r="C108" t="s">
        <v>606</v>
      </c>
      <c r="D108" s="2">
        <v>28060</v>
      </c>
      <c r="E108" t="s">
        <v>629</v>
      </c>
      <c r="F108" t="s">
        <v>629</v>
      </c>
      <c r="G108" s="2">
        <v>174</v>
      </c>
      <c r="H108" s="8">
        <v>6.2009978617248755</v>
      </c>
      <c r="I108" s="10">
        <v>0.17624067754194703</v>
      </c>
      <c r="J108" s="3">
        <v>9.0954049748717417E-2</v>
      </c>
      <c r="K108" s="3">
        <v>2.0974592908773935E-2</v>
      </c>
      <c r="L108" s="3">
        <v>0.75122685704636105</v>
      </c>
      <c r="M108" s="3">
        <v>0.3677145479577788</v>
      </c>
      <c r="N108" t="s">
        <v>640</v>
      </c>
    </row>
    <row r="109" spans="1:14" x14ac:dyDescent="0.2">
      <c r="A109">
        <v>107</v>
      </c>
      <c r="B109" s="1" t="s">
        <v>337</v>
      </c>
      <c r="C109" t="s">
        <v>594</v>
      </c>
      <c r="D109" s="2">
        <v>54651</v>
      </c>
      <c r="E109" t="s">
        <v>629</v>
      </c>
      <c r="F109" t="s">
        <v>629</v>
      </c>
      <c r="G109" s="2">
        <v>285</v>
      </c>
      <c r="H109" s="8">
        <v>5.2149091507932148</v>
      </c>
      <c r="I109" s="10">
        <v>0.4692385455113115</v>
      </c>
      <c r="J109" s="3">
        <v>0.13548912775282901</v>
      </c>
      <c r="K109" s="3">
        <v>2.4139980010759701E-2</v>
      </c>
      <c r="L109" s="3">
        <v>0.49512578779728045</v>
      </c>
      <c r="M109" s="3">
        <v>0.11795592367992901</v>
      </c>
      <c r="N109" t="s">
        <v>640</v>
      </c>
    </row>
    <row r="110" spans="1:14" x14ac:dyDescent="0.2">
      <c r="A110">
        <v>108</v>
      </c>
      <c r="B110" s="1" t="s">
        <v>539</v>
      </c>
      <c r="C110" t="s">
        <v>579</v>
      </c>
      <c r="D110" s="2">
        <v>20878</v>
      </c>
      <c r="E110" t="s">
        <v>629</v>
      </c>
      <c r="F110" t="s">
        <v>629</v>
      </c>
      <c r="G110" s="2">
        <v>50</v>
      </c>
      <c r="H110" s="8">
        <v>2.3948654085640388</v>
      </c>
      <c r="I110" s="10">
        <v>0.75411842844247834</v>
      </c>
      <c r="J110" s="3">
        <v>0.23521196484403709</v>
      </c>
      <c r="K110" s="3">
        <v>9.18963323532035E-4</v>
      </c>
      <c r="L110" s="3">
        <v>0.23423049249350078</v>
      </c>
      <c r="M110" s="3">
        <v>0.530010718113612</v>
      </c>
      <c r="N110" t="s">
        <v>640</v>
      </c>
    </row>
    <row r="111" spans="1:14" x14ac:dyDescent="0.2">
      <c r="A111" s="17">
        <v>109</v>
      </c>
      <c r="B111" s="16" t="s">
        <v>248</v>
      </c>
      <c r="C111" s="17" t="s">
        <v>591</v>
      </c>
      <c r="D111" s="18">
        <v>5574</v>
      </c>
      <c r="E111" s="17" t="s">
        <v>630</v>
      </c>
      <c r="F111" s="17" t="s">
        <v>629</v>
      </c>
      <c r="G111" s="18">
        <v>204</v>
      </c>
      <c r="H111" s="19">
        <v>36.598493003229279</v>
      </c>
      <c r="I111" s="20">
        <v>0.57394793829457924</v>
      </c>
      <c r="J111" s="21">
        <v>0.39901123219841317</v>
      </c>
      <c r="K111" s="21">
        <v>6.7000974068061119E-4</v>
      </c>
      <c r="L111" s="21">
        <v>0.33087424923274966</v>
      </c>
      <c r="M111" s="21">
        <v>0.46623516720604097</v>
      </c>
      <c r="N111" s="17" t="s">
        <v>640</v>
      </c>
    </row>
    <row r="112" spans="1:14" x14ac:dyDescent="0.2">
      <c r="A112">
        <v>110</v>
      </c>
      <c r="B112" s="1" t="s">
        <v>344</v>
      </c>
      <c r="C112" t="s">
        <v>579</v>
      </c>
      <c r="D112" s="2">
        <v>57704</v>
      </c>
      <c r="E112" t="s">
        <v>629</v>
      </c>
      <c r="F112" t="s">
        <v>629</v>
      </c>
      <c r="G112" s="2">
        <v>363</v>
      </c>
      <c r="H112" s="8">
        <v>6.290725079717177</v>
      </c>
      <c r="I112" s="10">
        <v>0.19958319824866488</v>
      </c>
      <c r="J112" s="3">
        <v>5.9627742922847206E-2</v>
      </c>
      <c r="K112" s="3">
        <v>7.402780018953449E-2</v>
      </c>
      <c r="L112" s="3">
        <v>0.70546495691302147</v>
      </c>
      <c r="M112" s="3">
        <v>0.86078260869565215</v>
      </c>
      <c r="N112" t="s">
        <v>640</v>
      </c>
    </row>
    <row r="113" spans="1:14" s="17" customFormat="1" x14ac:dyDescent="0.2">
      <c r="A113" s="17">
        <v>111</v>
      </c>
      <c r="B113" s="16" t="s">
        <v>477</v>
      </c>
      <c r="C113" s="17" t="s">
        <v>589</v>
      </c>
      <c r="D113" s="18">
        <v>6824</v>
      </c>
      <c r="E113" s="17" t="s">
        <v>630</v>
      </c>
      <c r="F113" s="17" t="s">
        <v>629</v>
      </c>
      <c r="G113" s="18">
        <v>50</v>
      </c>
      <c r="H113" s="19">
        <v>7.3270808909730363</v>
      </c>
      <c r="I113" s="20">
        <v>9.0418892378157048E-2</v>
      </c>
      <c r="J113" s="21">
        <v>8.843372091183975E-2</v>
      </c>
      <c r="K113" s="21">
        <v>0.75449306706734387</v>
      </c>
      <c r="L113" s="21">
        <v>8.3220077584908861E-2</v>
      </c>
      <c r="M113" s="21">
        <v>0.54901243599122163</v>
      </c>
      <c r="N113" s="17" t="s">
        <v>640</v>
      </c>
    </row>
    <row r="114" spans="1:14" x14ac:dyDescent="0.2">
      <c r="A114">
        <v>112</v>
      </c>
      <c r="B114" s="1" t="s">
        <v>222</v>
      </c>
      <c r="C114" t="s">
        <v>595</v>
      </c>
      <c r="D114" s="2">
        <v>177362</v>
      </c>
      <c r="E114" t="s">
        <v>629</v>
      </c>
      <c r="F114" t="s">
        <v>629</v>
      </c>
      <c r="G114" s="2">
        <v>1321</v>
      </c>
      <c r="H114" s="8">
        <v>7.4480441131696757</v>
      </c>
      <c r="I114" s="10">
        <v>0.28394652252991187</v>
      </c>
      <c r="J114" s="3">
        <v>0.15430246072455231</v>
      </c>
      <c r="K114" s="3">
        <v>0</v>
      </c>
      <c r="L114" s="3">
        <v>0.66996480035908867</v>
      </c>
      <c r="M114" s="3">
        <v>0.43473819253064716</v>
      </c>
      <c r="N114" t="s">
        <v>640</v>
      </c>
    </row>
    <row r="115" spans="1:14" x14ac:dyDescent="0.2">
      <c r="A115">
        <v>113</v>
      </c>
      <c r="B115" s="1" t="s">
        <v>223</v>
      </c>
      <c r="C115" t="s">
        <v>588</v>
      </c>
      <c r="D115" s="2">
        <v>69121</v>
      </c>
      <c r="E115" t="s">
        <v>629</v>
      </c>
      <c r="F115" t="s">
        <v>629</v>
      </c>
      <c r="G115" s="2">
        <v>343</v>
      </c>
      <c r="H115" s="8">
        <v>4.9623124665441765</v>
      </c>
      <c r="I115" s="10">
        <v>0.47752973137583438</v>
      </c>
      <c r="J115" s="3">
        <v>0.20229880650185972</v>
      </c>
      <c r="K115" s="3">
        <v>9.452614102096123E-3</v>
      </c>
      <c r="L115" s="3">
        <v>0.50128544077751025</v>
      </c>
      <c r="M115" s="3">
        <v>0.75391267279702823</v>
      </c>
      <c r="N115" t="s">
        <v>640</v>
      </c>
    </row>
    <row r="116" spans="1:14" x14ac:dyDescent="0.2">
      <c r="A116" s="17">
        <v>114</v>
      </c>
      <c r="B116" s="16" t="s">
        <v>313</v>
      </c>
      <c r="C116" s="17" t="s">
        <v>581</v>
      </c>
      <c r="D116" s="18">
        <v>7226</v>
      </c>
      <c r="E116" s="17" t="s">
        <v>630</v>
      </c>
      <c r="F116" s="17" t="s">
        <v>629</v>
      </c>
      <c r="G116" s="18">
        <v>32</v>
      </c>
      <c r="H116" s="19">
        <v>4.4284528092997508</v>
      </c>
      <c r="I116" s="20">
        <v>0.32588801459446476</v>
      </c>
      <c r="J116" s="21">
        <v>0.23522396232198259</v>
      </c>
      <c r="K116" s="21">
        <v>1.5620776946462231E-2</v>
      </c>
      <c r="L116" s="21">
        <v>0.42607154656356289</v>
      </c>
      <c r="M116" s="21">
        <v>0.38365217391304346</v>
      </c>
      <c r="N116" s="17" t="s">
        <v>640</v>
      </c>
    </row>
    <row r="117" spans="1:14" x14ac:dyDescent="0.2">
      <c r="A117">
        <v>115</v>
      </c>
      <c r="B117" s="1" t="s">
        <v>389</v>
      </c>
      <c r="C117" t="s">
        <v>579</v>
      </c>
      <c r="D117" s="2">
        <v>18335</v>
      </c>
      <c r="E117" t="s">
        <v>629</v>
      </c>
      <c r="F117" t="s">
        <v>629</v>
      </c>
      <c r="G117" s="2">
        <v>152</v>
      </c>
      <c r="H117" s="8">
        <v>8.290155440414507</v>
      </c>
      <c r="I117" s="10">
        <v>3.7808451093491242E-2</v>
      </c>
      <c r="J117" s="3">
        <v>2.1954210110919456E-2</v>
      </c>
      <c r="K117" s="3">
        <v>9.4595064121393457E-2</v>
      </c>
      <c r="L117" s="3">
        <v>0.84564227467419451</v>
      </c>
      <c r="M117" s="3">
        <v>0.20766488413547238</v>
      </c>
      <c r="N117" t="s">
        <v>640</v>
      </c>
    </row>
    <row r="118" spans="1:14" s="17" customFormat="1" x14ac:dyDescent="0.2">
      <c r="A118">
        <v>116</v>
      </c>
      <c r="B118" s="1" t="s">
        <v>217</v>
      </c>
      <c r="C118" t="s">
        <v>600</v>
      </c>
      <c r="D118" s="23">
        <v>69721</v>
      </c>
      <c r="E118" t="s">
        <v>629</v>
      </c>
      <c r="F118" t="s">
        <v>629</v>
      </c>
      <c r="G118" s="23">
        <v>740</v>
      </c>
      <c r="H118" s="8">
        <v>10.613731874184248</v>
      </c>
      <c r="I118" s="10">
        <v>0.39552471011512003</v>
      </c>
      <c r="J118" s="3">
        <v>0.45736637809462738</v>
      </c>
      <c r="K118" s="3">
        <v>5.9246031526200796E-2</v>
      </c>
      <c r="L118" s="3">
        <v>0.33220381780078773</v>
      </c>
      <c r="M118" s="3">
        <v>0.67864512915391728</v>
      </c>
      <c r="N118" t="s">
        <v>640</v>
      </c>
    </row>
    <row r="119" spans="1:14" x14ac:dyDescent="0.2">
      <c r="A119">
        <v>117</v>
      </c>
      <c r="B119" s="1" t="s">
        <v>210</v>
      </c>
      <c r="C119" t="s">
        <v>561</v>
      </c>
      <c r="D119" s="2">
        <v>87598</v>
      </c>
      <c r="E119" t="s">
        <v>629</v>
      </c>
      <c r="F119" t="s">
        <v>629</v>
      </c>
      <c r="G119" s="2">
        <v>181</v>
      </c>
      <c r="H119" s="8">
        <v>2.066257220484486</v>
      </c>
      <c r="I119" s="10">
        <v>0.29880339786273002</v>
      </c>
      <c r="J119" s="3">
        <v>3.673749695838556E-2</v>
      </c>
      <c r="K119" s="3">
        <v>9.8887576447660774E-2</v>
      </c>
      <c r="L119" s="3">
        <v>0.56621371501746032</v>
      </c>
      <c r="M119" s="3">
        <v>0.28549262994569435</v>
      </c>
      <c r="N119" t="s">
        <v>640</v>
      </c>
    </row>
    <row r="120" spans="1:14" x14ac:dyDescent="0.2">
      <c r="A120">
        <v>118</v>
      </c>
      <c r="B120" s="1" t="s">
        <v>437</v>
      </c>
      <c r="C120" t="s">
        <v>579</v>
      </c>
      <c r="D120" s="2">
        <v>62240</v>
      </c>
      <c r="E120" t="s">
        <v>629</v>
      </c>
      <c r="F120" t="s">
        <v>629</v>
      </c>
      <c r="G120" s="2">
        <v>180</v>
      </c>
      <c r="H120" s="8">
        <v>2.8920308483290489</v>
      </c>
      <c r="I120" s="10">
        <v>1.9217963788005707E-2</v>
      </c>
      <c r="J120" s="3">
        <v>3.2261255163434428E-2</v>
      </c>
      <c r="K120" s="3">
        <v>9.1469921020769299E-2</v>
      </c>
      <c r="L120" s="3">
        <v>0.8570508600277903</v>
      </c>
      <c r="M120" s="3">
        <v>0.6141512984569063</v>
      </c>
      <c r="N120" t="s">
        <v>640</v>
      </c>
    </row>
    <row r="121" spans="1:14" x14ac:dyDescent="0.2">
      <c r="A121">
        <v>119</v>
      </c>
      <c r="B121" s="1" t="s">
        <v>529</v>
      </c>
      <c r="C121" t="s">
        <v>588</v>
      </c>
      <c r="D121" s="2">
        <v>36759</v>
      </c>
      <c r="E121" t="s">
        <v>629</v>
      </c>
      <c r="F121" t="s">
        <v>629</v>
      </c>
      <c r="G121" s="2">
        <v>368</v>
      </c>
      <c r="H121" s="8">
        <v>10.011153731059061</v>
      </c>
      <c r="I121" s="10">
        <v>0.50664541169920974</v>
      </c>
      <c r="J121" s="3">
        <v>0.13802171646790073</v>
      </c>
      <c r="K121" s="3">
        <v>3.1889018185721316E-3</v>
      </c>
      <c r="L121" s="3">
        <v>0.47448425330570204</v>
      </c>
      <c r="M121" s="3">
        <v>0.5297272448666871</v>
      </c>
      <c r="N121" t="s">
        <v>640</v>
      </c>
    </row>
    <row r="122" spans="1:14" x14ac:dyDescent="0.2">
      <c r="A122">
        <v>120</v>
      </c>
      <c r="B122" s="1" t="s">
        <v>239</v>
      </c>
      <c r="C122" t="s">
        <v>588</v>
      </c>
      <c r="D122" s="2">
        <v>65543</v>
      </c>
      <c r="E122" t="s">
        <v>629</v>
      </c>
      <c r="F122" t="s">
        <v>629</v>
      </c>
      <c r="G122" s="2">
        <v>363</v>
      </c>
      <c r="H122" s="8">
        <v>5.5383488702073445</v>
      </c>
      <c r="I122" s="10">
        <v>0.51739554703587232</v>
      </c>
      <c r="J122" s="3">
        <v>4.6633712238101942E-2</v>
      </c>
      <c r="K122" s="3">
        <v>2.13656648838077E-2</v>
      </c>
      <c r="L122" s="3">
        <v>0.43546954862646919</v>
      </c>
      <c r="M122" s="3">
        <v>0.57966888905535996</v>
      </c>
      <c r="N122" t="s">
        <v>640</v>
      </c>
    </row>
    <row r="123" spans="1:14" x14ac:dyDescent="0.2">
      <c r="A123">
        <v>121</v>
      </c>
      <c r="B123" s="1" t="s">
        <v>80</v>
      </c>
      <c r="C123" t="s">
        <v>588</v>
      </c>
      <c r="D123" s="2">
        <v>83995</v>
      </c>
      <c r="E123" t="s">
        <v>629</v>
      </c>
      <c r="F123" t="s">
        <v>629</v>
      </c>
      <c r="G123" s="2">
        <v>221</v>
      </c>
      <c r="H123" s="8">
        <v>2.6311089945830108</v>
      </c>
      <c r="I123" s="10">
        <v>3.2071962410152012E-2</v>
      </c>
      <c r="J123" s="3">
        <v>2.9518068449473987E-2</v>
      </c>
      <c r="K123" s="3">
        <v>4.6595211272548641E-2</v>
      </c>
      <c r="L123" s="3">
        <v>0.90025217884858078</v>
      </c>
      <c r="M123" s="3">
        <v>0.41802010827532871</v>
      </c>
      <c r="N123" t="s">
        <v>640</v>
      </c>
    </row>
    <row r="124" spans="1:14" x14ac:dyDescent="0.2">
      <c r="A124">
        <v>122</v>
      </c>
      <c r="B124" s="1" t="s">
        <v>407</v>
      </c>
      <c r="C124" t="s">
        <v>567</v>
      </c>
      <c r="D124" s="2">
        <v>35068</v>
      </c>
      <c r="E124" t="s">
        <v>629</v>
      </c>
      <c r="F124" t="s">
        <v>629</v>
      </c>
      <c r="G124" s="2">
        <v>184</v>
      </c>
      <c r="H124" s="8">
        <v>5.2469487852172927</v>
      </c>
      <c r="I124" s="10">
        <v>6.5799573086975288E-2</v>
      </c>
      <c r="J124" s="3">
        <v>3.9125986434549787E-2</v>
      </c>
      <c r="K124" s="3">
        <v>0.11811838721983681</v>
      </c>
      <c r="L124" s="3">
        <v>0.77751840177288878</v>
      </c>
      <c r="M124" s="3">
        <v>0.69986621079232947</v>
      </c>
      <c r="N124" t="s">
        <v>641</v>
      </c>
    </row>
    <row r="125" spans="1:14" x14ac:dyDescent="0.2">
      <c r="A125">
        <v>123</v>
      </c>
      <c r="B125" s="1" t="s">
        <v>263</v>
      </c>
      <c r="C125" t="s">
        <v>613</v>
      </c>
      <c r="D125" s="2">
        <v>68741</v>
      </c>
      <c r="E125" t="s">
        <v>629</v>
      </c>
      <c r="F125" t="s">
        <v>629</v>
      </c>
      <c r="G125" s="2">
        <v>835</v>
      </c>
      <c r="H125" s="8">
        <v>12.147044704033982</v>
      </c>
      <c r="I125" s="10">
        <v>0.38615010288073787</v>
      </c>
      <c r="J125" s="3">
        <v>2.387532528994224E-2</v>
      </c>
      <c r="K125" s="3">
        <v>-9.3593229224387258E-7</v>
      </c>
      <c r="L125" s="3">
        <v>0.59752538147737755</v>
      </c>
      <c r="M125" s="3">
        <v>0.78883169203222914</v>
      </c>
      <c r="N125" t="s">
        <v>641</v>
      </c>
    </row>
    <row r="126" spans="1:14" x14ac:dyDescent="0.2">
      <c r="A126">
        <v>124</v>
      </c>
      <c r="B126" s="1" t="s">
        <v>100</v>
      </c>
      <c r="C126" t="s">
        <v>581</v>
      </c>
      <c r="D126" s="2">
        <v>14963</v>
      </c>
      <c r="E126" t="s">
        <v>629</v>
      </c>
      <c r="F126" t="s">
        <v>629</v>
      </c>
      <c r="G126" s="2">
        <v>102</v>
      </c>
      <c r="H126" s="8">
        <v>6.816814809864332</v>
      </c>
      <c r="I126" s="10">
        <v>0.55288337926128617</v>
      </c>
      <c r="J126" s="3">
        <v>0.28412901699266835</v>
      </c>
      <c r="K126" s="3">
        <v>-3.735704542230569E-6</v>
      </c>
      <c r="L126" s="3">
        <v>0.32883539233319226</v>
      </c>
      <c r="M126" s="3">
        <v>0.55995864920744309</v>
      </c>
      <c r="N126" t="s">
        <v>641</v>
      </c>
    </row>
    <row r="127" spans="1:14" s="17" customFormat="1" x14ac:dyDescent="0.2">
      <c r="A127">
        <v>125</v>
      </c>
      <c r="B127" s="1" t="s">
        <v>413</v>
      </c>
      <c r="C127" t="s">
        <v>579</v>
      </c>
      <c r="D127" s="2">
        <v>33260</v>
      </c>
      <c r="E127" t="s">
        <v>629</v>
      </c>
      <c r="F127" t="s">
        <v>629</v>
      </c>
      <c r="G127" s="2">
        <v>109</v>
      </c>
      <c r="H127" s="8">
        <v>3.2772098616957308</v>
      </c>
      <c r="I127" s="10">
        <v>0.40842391780561732</v>
      </c>
      <c r="J127" s="3">
        <v>0.13462177996370772</v>
      </c>
      <c r="K127" s="3">
        <v>9.5475876601404733E-2</v>
      </c>
      <c r="L127" s="3">
        <v>0.46992361794036125</v>
      </c>
      <c r="M127" s="3">
        <v>0.39577677224736046</v>
      </c>
      <c r="N127" t="s">
        <v>641</v>
      </c>
    </row>
    <row r="128" spans="1:14" x14ac:dyDescent="0.2">
      <c r="A128">
        <v>126</v>
      </c>
      <c r="B128" s="1" t="s">
        <v>436</v>
      </c>
      <c r="C128" t="s">
        <v>600</v>
      </c>
      <c r="D128" s="2">
        <v>87666</v>
      </c>
      <c r="E128" t="s">
        <v>629</v>
      </c>
      <c r="F128" t="s">
        <v>629</v>
      </c>
      <c r="G128" s="2">
        <v>2891</v>
      </c>
      <c r="H128" s="8">
        <v>32.977437090776355</v>
      </c>
      <c r="I128" s="10">
        <v>0.9452997471207486</v>
      </c>
      <c r="J128" s="3">
        <v>0.37692446090019094</v>
      </c>
      <c r="K128" s="3">
        <v>1.1152062959326716E-2</v>
      </c>
      <c r="L128" s="3">
        <v>3.6873947268008966E-2</v>
      </c>
      <c r="M128" s="3">
        <v>0.81135000336995344</v>
      </c>
      <c r="N128" t="s">
        <v>641</v>
      </c>
    </row>
    <row r="129" spans="1:14" x14ac:dyDescent="0.2">
      <c r="A129">
        <v>127</v>
      </c>
      <c r="B129" s="1" t="s">
        <v>110</v>
      </c>
      <c r="C129" t="s">
        <v>561</v>
      </c>
      <c r="D129" s="2">
        <v>91411</v>
      </c>
      <c r="E129" t="s">
        <v>629</v>
      </c>
      <c r="F129" t="s">
        <v>629</v>
      </c>
      <c r="G129" s="2">
        <v>942</v>
      </c>
      <c r="H129" s="8">
        <v>10.305105512465676</v>
      </c>
      <c r="I129" s="10">
        <v>0.18677773686642829</v>
      </c>
      <c r="J129" s="3">
        <v>0.12523656058286631</v>
      </c>
      <c r="K129" s="3">
        <v>0.12658010612246201</v>
      </c>
      <c r="L129" s="3">
        <v>0.6114848267906754</v>
      </c>
      <c r="M129" s="3">
        <v>0.67388367592829235</v>
      </c>
      <c r="N129" t="s">
        <v>641</v>
      </c>
    </row>
    <row r="130" spans="1:14" x14ac:dyDescent="0.2">
      <c r="A130">
        <v>128</v>
      </c>
      <c r="B130" s="1" t="s">
        <v>169</v>
      </c>
      <c r="C130" t="s">
        <v>579</v>
      </c>
      <c r="D130" s="2">
        <v>36446</v>
      </c>
      <c r="E130" t="s">
        <v>629</v>
      </c>
      <c r="F130" t="s">
        <v>629</v>
      </c>
      <c r="G130" s="2">
        <v>197</v>
      </c>
      <c r="H130" s="8">
        <v>5.4052570926850683</v>
      </c>
      <c r="I130" s="10">
        <v>0.53378946084471757</v>
      </c>
      <c r="J130" s="3">
        <v>0.35520478551875623</v>
      </c>
      <c r="K130" s="3">
        <v>7.4618279842765256E-2</v>
      </c>
      <c r="L130" s="3">
        <v>0.3641868250166691</v>
      </c>
      <c r="M130" s="3">
        <v>0.75654871323529416</v>
      </c>
      <c r="N130" t="s">
        <v>641</v>
      </c>
    </row>
    <row r="131" spans="1:14" x14ac:dyDescent="0.2">
      <c r="A131" s="17">
        <v>129</v>
      </c>
      <c r="B131" s="16" t="s">
        <v>417</v>
      </c>
      <c r="C131" s="17" t="s">
        <v>595</v>
      </c>
      <c r="D131" s="18">
        <v>4322</v>
      </c>
      <c r="E131" s="17" t="s">
        <v>630</v>
      </c>
      <c r="F131" s="17" t="s">
        <v>629</v>
      </c>
      <c r="G131" s="18">
        <v>45</v>
      </c>
      <c r="H131" s="19">
        <v>10.411846367422489</v>
      </c>
      <c r="I131" s="20">
        <v>0.42292592904710696</v>
      </c>
      <c r="J131" s="21">
        <v>0.12527739389277648</v>
      </c>
      <c r="K131" s="21">
        <v>0</v>
      </c>
      <c r="L131" s="21">
        <v>0.54183560381282758</v>
      </c>
      <c r="M131" s="21">
        <v>0.80855263157894741</v>
      </c>
      <c r="N131" s="17" t="s">
        <v>641</v>
      </c>
    </row>
    <row r="132" spans="1:14" x14ac:dyDescent="0.2">
      <c r="A132">
        <v>130</v>
      </c>
      <c r="B132" s="1" t="s">
        <v>323</v>
      </c>
      <c r="C132" t="s">
        <v>611</v>
      </c>
      <c r="D132" s="2">
        <v>144375</v>
      </c>
      <c r="E132" t="s">
        <v>629</v>
      </c>
      <c r="F132" t="s">
        <v>629</v>
      </c>
      <c r="G132" s="2">
        <v>688</v>
      </c>
      <c r="H132" s="8">
        <v>4.7653679653679655</v>
      </c>
      <c r="I132" s="10">
        <v>0.52552853858727311</v>
      </c>
      <c r="J132" s="3">
        <v>0.50436076231394267</v>
      </c>
      <c r="K132" s="3">
        <v>3.5863979906413553E-2</v>
      </c>
      <c r="L132" s="3">
        <v>4.4015509456686384E-2</v>
      </c>
      <c r="M132" s="3">
        <v>2.1084560183472663E-2</v>
      </c>
      <c r="N132" t="s">
        <v>641</v>
      </c>
    </row>
    <row r="133" spans="1:14" x14ac:dyDescent="0.2">
      <c r="A133">
        <v>131</v>
      </c>
      <c r="B133" s="1" t="s">
        <v>551</v>
      </c>
      <c r="C133" t="s">
        <v>588</v>
      </c>
      <c r="D133" s="2">
        <v>11863</v>
      </c>
      <c r="E133" t="s">
        <v>629</v>
      </c>
      <c r="F133" t="s">
        <v>629</v>
      </c>
      <c r="G133" s="2">
        <v>104</v>
      </c>
      <c r="H133" s="8">
        <v>8.7667537722329936</v>
      </c>
      <c r="I133" s="10">
        <v>2.0371020625633552E-2</v>
      </c>
      <c r="J133" s="3">
        <v>1.1701683417421966E-2</v>
      </c>
      <c r="K133" s="3">
        <v>0.45207796033638414</v>
      </c>
      <c r="L133" s="3">
        <v>0.51584933562056035</v>
      </c>
      <c r="M133" s="3">
        <v>0.55534351145038163</v>
      </c>
      <c r="N133" t="s">
        <v>641</v>
      </c>
    </row>
    <row r="134" spans="1:14" x14ac:dyDescent="0.2">
      <c r="A134">
        <v>132</v>
      </c>
      <c r="B134" s="1" t="s">
        <v>332</v>
      </c>
      <c r="C134" t="s">
        <v>600</v>
      </c>
      <c r="D134" s="2">
        <v>31361</v>
      </c>
      <c r="E134" t="s">
        <v>629</v>
      </c>
      <c r="F134" t="s">
        <v>629</v>
      </c>
      <c r="G134" s="2">
        <v>353</v>
      </c>
      <c r="H134" s="8">
        <v>11.256018621855171</v>
      </c>
      <c r="I134" s="10">
        <v>2.1842938433457682E-2</v>
      </c>
      <c r="J134" s="3">
        <v>5.6841074409412417E-3</v>
      </c>
      <c r="K134" s="3">
        <v>3.0999552526204656E-2</v>
      </c>
      <c r="L134" s="3">
        <v>0.94254756571099196</v>
      </c>
      <c r="M134" s="3">
        <v>0.9028483744125827</v>
      </c>
      <c r="N134" t="s">
        <v>641</v>
      </c>
    </row>
    <row r="135" spans="1:14" x14ac:dyDescent="0.2">
      <c r="A135">
        <v>133</v>
      </c>
      <c r="B135" s="1" t="s">
        <v>387</v>
      </c>
      <c r="C135" t="s">
        <v>599</v>
      </c>
      <c r="D135" s="2">
        <v>38418</v>
      </c>
      <c r="E135" t="s">
        <v>629</v>
      </c>
      <c r="F135" t="s">
        <v>629</v>
      </c>
      <c r="G135" s="2">
        <v>202</v>
      </c>
      <c r="H135" s="8">
        <v>5.2579520016658856</v>
      </c>
      <c r="I135" s="10">
        <v>0.51490293925763242</v>
      </c>
      <c r="J135" s="3">
        <v>0.47796426683816984</v>
      </c>
      <c r="K135" s="3">
        <v>2.0831845898093664E-2</v>
      </c>
      <c r="L135" s="3">
        <v>0.37505627671411679</v>
      </c>
      <c r="M135" s="3">
        <v>0.60292260508749773</v>
      </c>
      <c r="N135" t="s">
        <v>641</v>
      </c>
    </row>
    <row r="136" spans="1:14" s="17" customFormat="1" x14ac:dyDescent="0.2">
      <c r="A136">
        <v>134</v>
      </c>
      <c r="B136" s="1" t="s">
        <v>383</v>
      </c>
      <c r="C136" t="s">
        <v>384</v>
      </c>
      <c r="D136" s="2">
        <v>13704</v>
      </c>
      <c r="E136" t="s">
        <v>629</v>
      </c>
      <c r="F136" t="s">
        <v>629</v>
      </c>
      <c r="G136" s="2">
        <v>51</v>
      </c>
      <c r="H136" s="8">
        <v>3.7215411558669</v>
      </c>
      <c r="I136" s="10">
        <v>0.14460826894974313</v>
      </c>
      <c r="J136" s="3">
        <v>0.13013664264642125</v>
      </c>
      <c r="K136" s="3">
        <v>0.61228944302447241</v>
      </c>
      <c r="L136" s="3">
        <v>0.12845008232851471</v>
      </c>
      <c r="M136" s="3">
        <v>0.45624999999999999</v>
      </c>
      <c r="N136" t="s">
        <v>641</v>
      </c>
    </row>
    <row r="137" spans="1:14" x14ac:dyDescent="0.2">
      <c r="A137">
        <v>135</v>
      </c>
      <c r="B137" s="1" t="s">
        <v>78</v>
      </c>
      <c r="C137" t="s">
        <v>605</v>
      </c>
      <c r="D137" s="2">
        <v>119252</v>
      </c>
      <c r="E137" t="s">
        <v>629</v>
      </c>
      <c r="F137" t="s">
        <v>629</v>
      </c>
      <c r="G137" s="2">
        <v>197</v>
      </c>
      <c r="H137" s="8">
        <v>1.651963908362124</v>
      </c>
      <c r="I137" s="10">
        <v>0.14123826154232333</v>
      </c>
      <c r="J137" s="3">
        <v>0.18895142329686149</v>
      </c>
      <c r="K137" s="3">
        <v>0.12931746561789234</v>
      </c>
      <c r="L137" s="3">
        <v>0.62922465745263756</v>
      </c>
      <c r="M137" s="3">
        <v>2.8153885292704298E-2</v>
      </c>
      <c r="N137" t="s">
        <v>641</v>
      </c>
    </row>
    <row r="138" spans="1:14" s="17" customFormat="1" x14ac:dyDescent="0.2">
      <c r="A138">
        <v>136</v>
      </c>
      <c r="B138" s="1" t="s">
        <v>201</v>
      </c>
      <c r="C138" t="s">
        <v>588</v>
      </c>
      <c r="D138" s="2">
        <v>129278</v>
      </c>
      <c r="E138" t="s">
        <v>629</v>
      </c>
      <c r="F138" t="s">
        <v>629</v>
      </c>
      <c r="G138" s="2">
        <v>1064</v>
      </c>
      <c r="H138" s="8">
        <v>8.2303253453797254</v>
      </c>
      <c r="I138" s="10">
        <v>0.64362219875001858</v>
      </c>
      <c r="J138" s="3">
        <v>0.64856269392183175</v>
      </c>
      <c r="K138" s="3">
        <v>4.1907357569239299E-3</v>
      </c>
      <c r="L138" s="3">
        <v>4.7244798285427249E-2</v>
      </c>
      <c r="M138" s="3">
        <v>0.80387420033105172</v>
      </c>
      <c r="N138" t="s">
        <v>641</v>
      </c>
    </row>
    <row r="139" spans="1:14" x14ac:dyDescent="0.2">
      <c r="A139">
        <v>137</v>
      </c>
      <c r="B139" s="1" t="s">
        <v>57</v>
      </c>
      <c r="C139" t="s">
        <v>591</v>
      </c>
      <c r="D139" s="2">
        <v>18738</v>
      </c>
      <c r="E139" t="s">
        <v>629</v>
      </c>
      <c r="F139" t="s">
        <v>629</v>
      </c>
      <c r="G139" s="2">
        <v>729</v>
      </c>
      <c r="H139" s="8">
        <v>38.904899135446684</v>
      </c>
      <c r="I139" s="10">
        <v>0.43704075683713395</v>
      </c>
      <c r="J139" s="3">
        <v>0.33168124759071754</v>
      </c>
      <c r="K139" s="3">
        <v>1.2800888628691665E-2</v>
      </c>
      <c r="L139" s="3">
        <v>0.54952500062591569</v>
      </c>
      <c r="M139" s="3">
        <v>0.33670725921239919</v>
      </c>
      <c r="N139" t="s">
        <v>641</v>
      </c>
    </row>
    <row r="140" spans="1:14" x14ac:dyDescent="0.2">
      <c r="A140">
        <v>138</v>
      </c>
      <c r="B140" s="1" t="s">
        <v>379</v>
      </c>
      <c r="C140" t="s">
        <v>564</v>
      </c>
      <c r="D140" s="2">
        <v>81707</v>
      </c>
      <c r="E140" t="s">
        <v>629</v>
      </c>
      <c r="F140" t="s">
        <v>629</v>
      </c>
      <c r="G140" s="2">
        <v>979</v>
      </c>
      <c r="H140" s="8">
        <v>11.981837541459116</v>
      </c>
      <c r="I140" s="10">
        <v>0.69127886517687842</v>
      </c>
      <c r="J140" s="3">
        <v>0.25262495368359977</v>
      </c>
      <c r="K140" s="3">
        <v>0.15842841954116996</v>
      </c>
      <c r="L140" s="3">
        <v>3.0968161070025588E-3</v>
      </c>
      <c r="M140" s="3">
        <v>0.13231760069210804</v>
      </c>
      <c r="N140" t="s">
        <v>641</v>
      </c>
    </row>
    <row r="141" spans="1:14" x14ac:dyDescent="0.2">
      <c r="A141">
        <v>139</v>
      </c>
      <c r="B141" s="1" t="s">
        <v>237</v>
      </c>
      <c r="C141" t="s">
        <v>567</v>
      </c>
      <c r="D141" s="2">
        <v>129159</v>
      </c>
      <c r="E141" t="s">
        <v>629</v>
      </c>
      <c r="F141" t="s">
        <v>629</v>
      </c>
      <c r="G141" s="2">
        <v>409</v>
      </c>
      <c r="H141" s="8">
        <v>3.1666395682840531</v>
      </c>
      <c r="I141" s="10">
        <v>0.32860008732474016</v>
      </c>
      <c r="J141" s="3">
        <v>8.8734729006398519E-2</v>
      </c>
      <c r="K141" s="3">
        <v>5.973962365854564E-2</v>
      </c>
      <c r="L141" s="3">
        <v>0.55560918031425788</v>
      </c>
      <c r="M141" s="3">
        <v>0.39972096267875828</v>
      </c>
      <c r="N141" t="s">
        <v>641</v>
      </c>
    </row>
    <row r="142" spans="1:14" x14ac:dyDescent="0.2">
      <c r="A142">
        <v>140</v>
      </c>
      <c r="B142" s="1" t="s">
        <v>338</v>
      </c>
      <c r="C142" t="s">
        <v>581</v>
      </c>
      <c r="D142" s="2">
        <v>10039</v>
      </c>
      <c r="E142" t="s">
        <v>629</v>
      </c>
      <c r="F142" t="s">
        <v>629</v>
      </c>
      <c r="G142" s="2">
        <v>73</v>
      </c>
      <c r="H142" s="8">
        <v>7.2716406016535515</v>
      </c>
      <c r="I142" s="10">
        <v>0.63121986605598224</v>
      </c>
      <c r="J142" s="3">
        <v>0.41618908767504853</v>
      </c>
      <c r="K142" s="3">
        <v>0</v>
      </c>
      <c r="L142" s="3">
        <v>0.32074920682154345</v>
      </c>
      <c r="M142" s="3">
        <v>0.51232665639445296</v>
      </c>
      <c r="N142" t="s">
        <v>641</v>
      </c>
    </row>
    <row r="143" spans="1:14" x14ac:dyDescent="0.2">
      <c r="A143">
        <v>141</v>
      </c>
      <c r="B143" s="1" t="s">
        <v>116</v>
      </c>
      <c r="C143" t="s">
        <v>588</v>
      </c>
      <c r="D143" s="2">
        <v>62850</v>
      </c>
      <c r="E143" t="s">
        <v>629</v>
      </c>
      <c r="F143" t="s">
        <v>629</v>
      </c>
      <c r="G143" s="2">
        <v>193</v>
      </c>
      <c r="H143" s="8">
        <v>3.0708035003977723</v>
      </c>
      <c r="I143" s="10">
        <v>0.1097327031940607</v>
      </c>
      <c r="J143" s="3">
        <v>3.4177673448562824E-2</v>
      </c>
      <c r="K143" s="3">
        <v>3.471857709102906E-2</v>
      </c>
      <c r="L143" s="3">
        <v>0.83128450552861766</v>
      </c>
      <c r="M143" s="3">
        <v>0.48981975967957275</v>
      </c>
      <c r="N143" t="s">
        <v>641</v>
      </c>
    </row>
    <row r="144" spans="1:14" x14ac:dyDescent="0.2">
      <c r="A144">
        <v>142</v>
      </c>
      <c r="B144" s="1" t="s">
        <v>329</v>
      </c>
      <c r="C144" t="s">
        <v>579</v>
      </c>
      <c r="D144" s="2">
        <v>10986</v>
      </c>
      <c r="E144" t="s">
        <v>629</v>
      </c>
      <c r="F144" t="s">
        <v>629</v>
      </c>
      <c r="G144" s="2">
        <v>69</v>
      </c>
      <c r="H144" s="8">
        <v>6.2807209175314034</v>
      </c>
      <c r="I144" s="10">
        <v>0.66312700037500449</v>
      </c>
      <c r="J144" s="3">
        <v>0.21302888361398828</v>
      </c>
      <c r="K144" s="3">
        <v>7.9858967832471001E-3</v>
      </c>
      <c r="L144" s="3">
        <v>0.3246534843751559</v>
      </c>
      <c r="M144" s="3">
        <v>0.89211417513304303</v>
      </c>
      <c r="N144" t="s">
        <v>641</v>
      </c>
    </row>
    <row r="145" spans="1:14" x14ac:dyDescent="0.2">
      <c r="A145">
        <v>143</v>
      </c>
      <c r="B145" s="1" t="s">
        <v>357</v>
      </c>
      <c r="C145" t="s">
        <v>579</v>
      </c>
      <c r="D145" s="2">
        <v>88772</v>
      </c>
      <c r="E145" t="s">
        <v>629</v>
      </c>
      <c r="F145" t="s">
        <v>629</v>
      </c>
      <c r="G145" s="2">
        <v>362</v>
      </c>
      <c r="H145" s="8">
        <v>4.0778623890415897</v>
      </c>
      <c r="I145" s="10">
        <v>1.3625036453109451E-2</v>
      </c>
      <c r="J145" s="3">
        <v>1.6044025461192858E-2</v>
      </c>
      <c r="K145" s="3">
        <v>0.10276854503716772</v>
      </c>
      <c r="L145" s="3">
        <v>0.86756239304853</v>
      </c>
      <c r="M145" s="3">
        <v>0.33887100982865093</v>
      </c>
      <c r="N145" t="s">
        <v>641</v>
      </c>
    </row>
    <row r="146" spans="1:14" x14ac:dyDescent="0.2">
      <c r="A146" s="17">
        <v>144</v>
      </c>
      <c r="B146" s="16" t="s">
        <v>478</v>
      </c>
      <c r="C146" s="17" t="s">
        <v>581</v>
      </c>
      <c r="D146" s="18">
        <v>7534</v>
      </c>
      <c r="E146" s="17" t="s">
        <v>630</v>
      </c>
      <c r="F146" s="17" t="s">
        <v>629</v>
      </c>
      <c r="G146" s="18">
        <v>180</v>
      </c>
      <c r="H146" s="19">
        <v>23.891691000796392</v>
      </c>
      <c r="I146" s="20">
        <v>7.3005737133511842E-2</v>
      </c>
      <c r="J146" s="21">
        <v>2.8989230914032323E-2</v>
      </c>
      <c r="K146" s="21">
        <v>0</v>
      </c>
      <c r="L146" s="21">
        <v>0.90688632504851208</v>
      </c>
      <c r="M146" s="21">
        <v>0.70561079545454541</v>
      </c>
      <c r="N146" s="17" t="s">
        <v>641</v>
      </c>
    </row>
    <row r="147" spans="1:14" x14ac:dyDescent="0.2">
      <c r="A147">
        <v>145</v>
      </c>
      <c r="B147" s="1" t="s">
        <v>311</v>
      </c>
      <c r="C147" t="s">
        <v>613</v>
      </c>
      <c r="D147" s="2">
        <v>128760</v>
      </c>
      <c r="E147" t="s">
        <v>629</v>
      </c>
      <c r="F147" t="s">
        <v>629</v>
      </c>
      <c r="G147" s="2">
        <v>461</v>
      </c>
      <c r="H147" s="8">
        <v>3.5803044423734081</v>
      </c>
      <c r="I147" s="10">
        <v>0.72623597272281515</v>
      </c>
      <c r="J147" s="3">
        <v>0.27059858724255781</v>
      </c>
      <c r="K147" s="3">
        <v>0</v>
      </c>
      <c r="L147" s="3">
        <v>0.26271653804926759</v>
      </c>
      <c r="M147" s="3">
        <v>0.81099441689766916</v>
      </c>
      <c r="N147" t="s">
        <v>641</v>
      </c>
    </row>
    <row r="148" spans="1:14" x14ac:dyDescent="0.2">
      <c r="A148">
        <v>146</v>
      </c>
      <c r="B148" s="1" t="s">
        <v>202</v>
      </c>
      <c r="C148" t="s">
        <v>600</v>
      </c>
      <c r="D148" s="2">
        <v>44513</v>
      </c>
      <c r="E148" t="s">
        <v>629</v>
      </c>
      <c r="F148" t="s">
        <v>629</v>
      </c>
      <c r="G148" s="2">
        <v>834</v>
      </c>
      <c r="H148" s="8">
        <v>18.736099566418801</v>
      </c>
      <c r="I148" s="10">
        <v>0.28235814591615299</v>
      </c>
      <c r="J148" s="3">
        <v>7.4052605363462892E-2</v>
      </c>
      <c r="K148" s="3">
        <v>4.7119573287576808E-2</v>
      </c>
      <c r="L148" s="3">
        <v>0.6336705418648243</v>
      </c>
      <c r="M148" s="3">
        <v>0.60618832236842102</v>
      </c>
      <c r="N148" t="s">
        <v>641</v>
      </c>
    </row>
    <row r="149" spans="1:14" x14ac:dyDescent="0.2">
      <c r="A149">
        <v>147</v>
      </c>
      <c r="B149" s="1" t="s">
        <v>374</v>
      </c>
      <c r="C149" t="s">
        <v>567</v>
      </c>
      <c r="D149" s="2">
        <v>70667</v>
      </c>
      <c r="E149" t="s">
        <v>629</v>
      </c>
      <c r="F149" t="s">
        <v>629</v>
      </c>
      <c r="G149" s="2">
        <v>851</v>
      </c>
      <c r="H149" s="8">
        <v>12.042396026433837</v>
      </c>
      <c r="I149" s="10">
        <v>0.12557677473763146</v>
      </c>
      <c r="J149" s="3">
        <v>0.30582405160676496</v>
      </c>
      <c r="K149" s="3">
        <v>4.0911593262783055E-2</v>
      </c>
      <c r="L149" s="3">
        <v>0.60883102145602952</v>
      </c>
      <c r="M149" s="3">
        <v>0.64204229271007229</v>
      </c>
      <c r="N149" t="s">
        <v>641</v>
      </c>
    </row>
    <row r="150" spans="1:14" x14ac:dyDescent="0.2">
      <c r="A150">
        <v>148</v>
      </c>
      <c r="B150" s="1" t="s">
        <v>127</v>
      </c>
      <c r="C150" t="s">
        <v>594</v>
      </c>
      <c r="D150" s="2">
        <v>71196</v>
      </c>
      <c r="E150" t="s">
        <v>629</v>
      </c>
      <c r="F150" t="s">
        <v>629</v>
      </c>
      <c r="G150" s="2">
        <v>658</v>
      </c>
      <c r="H150" s="8">
        <v>9.2420922523737286</v>
      </c>
      <c r="I150" s="10">
        <v>0.56360232034309099</v>
      </c>
      <c r="J150" s="3">
        <v>0.15013797831628808</v>
      </c>
      <c r="K150" s="3">
        <v>9.9834995366034629E-3</v>
      </c>
      <c r="L150" s="3">
        <v>0.41604940777290494</v>
      </c>
      <c r="M150" s="3">
        <v>0.20219144097581146</v>
      </c>
      <c r="N150" t="s">
        <v>641</v>
      </c>
    </row>
    <row r="151" spans="1:14" x14ac:dyDescent="0.2">
      <c r="A151">
        <v>149</v>
      </c>
      <c r="B151" s="1" t="s">
        <v>171</v>
      </c>
      <c r="C151" t="s">
        <v>579</v>
      </c>
      <c r="D151" s="2">
        <v>114146</v>
      </c>
      <c r="E151" t="s">
        <v>629</v>
      </c>
      <c r="F151" t="s">
        <v>629</v>
      </c>
      <c r="G151" s="2">
        <v>307</v>
      </c>
      <c r="H151" s="8">
        <v>2.689537960156291</v>
      </c>
      <c r="I151" s="10">
        <v>2.1898553827788533E-2</v>
      </c>
      <c r="J151" s="3">
        <v>5.5614777972243318E-2</v>
      </c>
      <c r="K151" s="3">
        <v>0.11022165049782463</v>
      </c>
      <c r="L151" s="3">
        <v>0.81317100080109328</v>
      </c>
      <c r="M151" s="3">
        <v>0.42939752555137173</v>
      </c>
      <c r="N151" t="s">
        <v>641</v>
      </c>
    </row>
    <row r="152" spans="1:14" x14ac:dyDescent="0.2">
      <c r="A152">
        <v>150</v>
      </c>
      <c r="B152" s="1" t="s">
        <v>170</v>
      </c>
      <c r="C152" t="s">
        <v>588</v>
      </c>
      <c r="D152" s="2">
        <v>115296</v>
      </c>
      <c r="E152" t="s">
        <v>629</v>
      </c>
      <c r="F152" t="s">
        <v>629</v>
      </c>
      <c r="G152" s="2">
        <v>655</v>
      </c>
      <c r="H152" s="8">
        <v>5.6810296974743268</v>
      </c>
      <c r="I152" s="10">
        <v>5.3669662286450689E-2</v>
      </c>
      <c r="J152" s="3">
        <v>0.11287689045474028</v>
      </c>
      <c r="K152" s="3">
        <v>2.2792446636933653E-2</v>
      </c>
      <c r="L152" s="3">
        <v>0.83636530473713255</v>
      </c>
      <c r="M152" s="3">
        <v>0.56689002389766174</v>
      </c>
      <c r="N152" t="s">
        <v>641</v>
      </c>
    </row>
    <row r="153" spans="1:14" x14ac:dyDescent="0.2">
      <c r="A153">
        <v>151</v>
      </c>
      <c r="B153" s="1" t="s">
        <v>230</v>
      </c>
      <c r="C153" t="s">
        <v>567</v>
      </c>
      <c r="D153" s="2">
        <v>82643</v>
      </c>
      <c r="E153" t="s">
        <v>629</v>
      </c>
      <c r="F153" t="s">
        <v>629</v>
      </c>
      <c r="G153" s="2">
        <v>922</v>
      </c>
      <c r="H153" s="8">
        <v>11.156419781469696</v>
      </c>
      <c r="I153" s="10">
        <v>0.13316102072957395</v>
      </c>
      <c r="J153" s="3">
        <v>0.12126981340507607</v>
      </c>
      <c r="K153" s="3">
        <v>3.3089355480763978E-2</v>
      </c>
      <c r="L153" s="3">
        <v>0.72415521451680565</v>
      </c>
      <c r="M153" s="3">
        <v>0.53121614301191766</v>
      </c>
      <c r="N153" t="s">
        <v>641</v>
      </c>
    </row>
    <row r="154" spans="1:14" x14ac:dyDescent="0.2">
      <c r="A154">
        <v>152</v>
      </c>
      <c r="B154" s="1" t="s">
        <v>550</v>
      </c>
      <c r="C154" t="s">
        <v>579</v>
      </c>
      <c r="D154" s="2">
        <v>24343</v>
      </c>
      <c r="E154" t="s">
        <v>629</v>
      </c>
      <c r="F154" t="s">
        <v>629</v>
      </c>
      <c r="G154" s="2">
        <v>17</v>
      </c>
      <c r="H154" s="8">
        <v>0.69835270919771597</v>
      </c>
      <c r="I154" s="10">
        <v>7.1131600779460555E-2</v>
      </c>
      <c r="J154" s="3">
        <v>2.9233488222040551E-2</v>
      </c>
      <c r="K154" s="3">
        <v>3.2225243435828894E-2</v>
      </c>
      <c r="L154" s="3">
        <v>0.86740966756267035</v>
      </c>
      <c r="M154" s="3">
        <v>0.11442786069651742</v>
      </c>
      <c r="N154" t="s">
        <v>641</v>
      </c>
    </row>
    <row r="155" spans="1:14" x14ac:dyDescent="0.2">
      <c r="A155">
        <v>153</v>
      </c>
      <c r="B155" s="1" t="s">
        <v>135</v>
      </c>
      <c r="C155" t="s">
        <v>600</v>
      </c>
      <c r="D155" s="2">
        <v>30601</v>
      </c>
      <c r="E155" t="s">
        <v>629</v>
      </c>
      <c r="F155" t="s">
        <v>629</v>
      </c>
      <c r="G155" s="2">
        <v>462</v>
      </c>
      <c r="H155" s="8">
        <v>15.097545831835561</v>
      </c>
      <c r="I155" s="10">
        <v>0.38192525137285904</v>
      </c>
      <c r="J155" s="3">
        <v>0.18570200300088088</v>
      </c>
      <c r="K155" s="3">
        <v>2.4291830701525682E-2</v>
      </c>
      <c r="L155" s="3">
        <v>0.48862488038456825</v>
      </c>
      <c r="M155" s="3">
        <v>0.69158086008479713</v>
      </c>
      <c r="N155" t="s">
        <v>641</v>
      </c>
    </row>
    <row r="156" spans="1:14" x14ac:dyDescent="0.2">
      <c r="A156">
        <v>154</v>
      </c>
      <c r="B156" s="1" t="s">
        <v>241</v>
      </c>
      <c r="C156" t="s">
        <v>595</v>
      </c>
      <c r="D156" s="2">
        <v>26834</v>
      </c>
      <c r="E156" t="s">
        <v>629</v>
      </c>
      <c r="F156" t="s">
        <v>629</v>
      </c>
      <c r="G156" s="2">
        <v>169</v>
      </c>
      <c r="H156" s="8">
        <v>6.2979801744056045</v>
      </c>
      <c r="I156" s="10">
        <v>2.4714796974095884E-2</v>
      </c>
      <c r="J156" s="3">
        <v>1.0254874329928542E-2</v>
      </c>
      <c r="K156" s="3">
        <v>0</v>
      </c>
      <c r="L156" s="3">
        <v>0.96503032869597261</v>
      </c>
      <c r="M156" s="3">
        <v>0.35152582159624413</v>
      </c>
      <c r="N156" t="s">
        <v>641</v>
      </c>
    </row>
    <row r="157" spans="1:14" x14ac:dyDescent="0.2">
      <c r="A157">
        <v>155</v>
      </c>
      <c r="B157" s="1" t="s">
        <v>445</v>
      </c>
      <c r="C157" t="s">
        <v>601</v>
      </c>
      <c r="D157" s="2">
        <v>10563</v>
      </c>
      <c r="E157" t="s">
        <v>629</v>
      </c>
      <c r="F157" t="s">
        <v>629</v>
      </c>
      <c r="G157" s="2">
        <v>70</v>
      </c>
      <c r="H157" s="8">
        <v>6.6269052352551352</v>
      </c>
      <c r="I157" s="10">
        <v>7.1357268136675353E-2</v>
      </c>
      <c r="J157" s="3">
        <v>0.15207603598512018</v>
      </c>
      <c r="K157" s="3">
        <v>4.8923865557505872E-2</v>
      </c>
      <c r="L157" s="3">
        <v>0.74656361991450204</v>
      </c>
      <c r="M157" s="3">
        <v>0.2350950273366311</v>
      </c>
      <c r="N157" t="s">
        <v>642</v>
      </c>
    </row>
    <row r="158" spans="1:14" x14ac:dyDescent="0.2">
      <c r="A158">
        <v>156</v>
      </c>
      <c r="B158" s="1" t="s">
        <v>533</v>
      </c>
      <c r="C158" t="s">
        <v>579</v>
      </c>
      <c r="D158" s="2">
        <v>81179</v>
      </c>
      <c r="E158" t="s">
        <v>629</v>
      </c>
      <c r="F158" t="s">
        <v>629</v>
      </c>
      <c r="G158" s="2">
        <v>191</v>
      </c>
      <c r="H158" s="8">
        <v>2.3528252380541765</v>
      </c>
      <c r="I158" s="10">
        <v>1.4176011964008686E-2</v>
      </c>
      <c r="J158" s="3">
        <v>8.4688956239526214E-2</v>
      </c>
      <c r="K158" s="3">
        <v>4.2447516103445333E-2</v>
      </c>
      <c r="L158" s="3">
        <v>0.86489637524284624</v>
      </c>
      <c r="M158" s="3">
        <v>0.27802804929876751</v>
      </c>
      <c r="N158" t="s">
        <v>642</v>
      </c>
    </row>
    <row r="159" spans="1:14" x14ac:dyDescent="0.2">
      <c r="A159" s="17">
        <v>157</v>
      </c>
      <c r="B159" s="16" t="s">
        <v>347</v>
      </c>
      <c r="C159" s="17" t="s">
        <v>598</v>
      </c>
      <c r="D159" s="18">
        <v>8233</v>
      </c>
      <c r="E159" s="17" t="s">
        <v>630</v>
      </c>
      <c r="F159" s="17" t="s">
        <v>629</v>
      </c>
      <c r="G159" s="18">
        <v>155</v>
      </c>
      <c r="H159" s="19">
        <v>18.826673144661726</v>
      </c>
      <c r="I159" s="20">
        <v>0.36683067775328471</v>
      </c>
      <c r="J159" s="21">
        <v>0.13874965758101071</v>
      </c>
      <c r="K159" s="21">
        <v>0</v>
      </c>
      <c r="L159" s="21">
        <v>0.59002711862626989</v>
      </c>
      <c r="M159" s="21">
        <v>0.82513089005235607</v>
      </c>
      <c r="N159" s="17" t="s">
        <v>642</v>
      </c>
    </row>
    <row r="160" spans="1:14" s="17" customFormat="1" x14ac:dyDescent="0.2">
      <c r="A160">
        <v>158</v>
      </c>
      <c r="B160" s="1" t="s">
        <v>82</v>
      </c>
      <c r="C160" t="s">
        <v>579</v>
      </c>
      <c r="D160" s="2">
        <v>36325</v>
      </c>
      <c r="E160" t="s">
        <v>629</v>
      </c>
      <c r="F160" t="s">
        <v>629</v>
      </c>
      <c r="G160" s="2">
        <v>20</v>
      </c>
      <c r="H160" s="8">
        <v>0.55058499655884374</v>
      </c>
      <c r="I160" s="10">
        <v>8.5568589757534966E-2</v>
      </c>
      <c r="J160" s="3">
        <v>7.3649991701256728E-3</v>
      </c>
      <c r="K160" s="3">
        <v>3.5703277648596037E-2</v>
      </c>
      <c r="L160" s="3">
        <v>0.87136313342374372</v>
      </c>
      <c r="M160" s="3">
        <v>0.10329305851693911</v>
      </c>
      <c r="N160" t="s">
        <v>642</v>
      </c>
    </row>
    <row r="161" spans="1:14" x14ac:dyDescent="0.2">
      <c r="A161">
        <v>159</v>
      </c>
      <c r="B161" s="1" t="s">
        <v>543</v>
      </c>
      <c r="C161" t="s">
        <v>561</v>
      </c>
      <c r="D161" s="23">
        <v>11318</v>
      </c>
      <c r="E161" t="s">
        <v>629</v>
      </c>
      <c r="F161" t="s">
        <v>629</v>
      </c>
      <c r="G161" s="23">
        <v>72</v>
      </c>
      <c r="H161" s="8">
        <v>6.3615479766743244</v>
      </c>
      <c r="I161" s="10">
        <v>0.12193255706634849</v>
      </c>
      <c r="J161" s="3">
        <v>3.800372549043108E-2</v>
      </c>
      <c r="K161" s="3">
        <v>1.4827934511503547E-2</v>
      </c>
      <c r="L161" s="3">
        <v>0.82523578293171596</v>
      </c>
      <c r="M161" s="3">
        <v>0.6831275720164609</v>
      </c>
      <c r="N161" t="s">
        <v>642</v>
      </c>
    </row>
    <row r="162" spans="1:14" x14ac:dyDescent="0.2">
      <c r="A162">
        <v>160</v>
      </c>
      <c r="B162" s="1" t="s">
        <v>364</v>
      </c>
      <c r="C162" t="s">
        <v>587</v>
      </c>
      <c r="D162" s="2">
        <v>16681</v>
      </c>
      <c r="E162" t="s">
        <v>629</v>
      </c>
      <c r="F162" t="s">
        <v>629</v>
      </c>
      <c r="G162" s="2">
        <v>1150</v>
      </c>
      <c r="H162" s="8">
        <v>68.940710988549839</v>
      </c>
      <c r="I162" s="10">
        <v>0.55761091533000384</v>
      </c>
      <c r="J162" s="3">
        <v>0.17807615502197904</v>
      </c>
      <c r="K162" s="3">
        <v>4.6790425184495443E-2</v>
      </c>
      <c r="L162" s="3">
        <v>0.27426405910652785</v>
      </c>
      <c r="M162" s="3">
        <v>0.65316275764036957</v>
      </c>
      <c r="N162" t="s">
        <v>642</v>
      </c>
    </row>
    <row r="163" spans="1:14" x14ac:dyDescent="0.2">
      <c r="A163">
        <v>161</v>
      </c>
      <c r="B163" s="1" t="s">
        <v>358</v>
      </c>
      <c r="C163" t="s">
        <v>579</v>
      </c>
      <c r="D163" s="2">
        <v>40920</v>
      </c>
      <c r="E163" t="s">
        <v>629</v>
      </c>
      <c r="F163" t="s">
        <v>629</v>
      </c>
      <c r="G163" s="2">
        <v>174</v>
      </c>
      <c r="H163" s="8">
        <v>4.2521994134897358</v>
      </c>
      <c r="I163" s="10">
        <v>2.0191452649938007E-3</v>
      </c>
      <c r="J163" s="3">
        <v>1.6261610209710987E-2</v>
      </c>
      <c r="K163" s="3">
        <v>4.7023886625054467E-2</v>
      </c>
      <c r="L163" s="3">
        <v>0.93469535790023783</v>
      </c>
      <c r="M163" s="3">
        <v>0.72781702790085023</v>
      </c>
      <c r="N163" t="s">
        <v>642</v>
      </c>
    </row>
    <row r="164" spans="1:14" x14ac:dyDescent="0.2">
      <c r="A164">
        <v>162</v>
      </c>
      <c r="B164" s="1" t="s">
        <v>140</v>
      </c>
      <c r="C164" t="s">
        <v>600</v>
      </c>
      <c r="D164" s="2">
        <v>55615</v>
      </c>
      <c r="E164" t="s">
        <v>629</v>
      </c>
      <c r="F164" t="s">
        <v>629</v>
      </c>
      <c r="G164" s="2">
        <v>851</v>
      </c>
      <c r="H164" s="8">
        <v>15.301627258833047</v>
      </c>
      <c r="I164" s="10">
        <v>0.20797690290722953</v>
      </c>
      <c r="J164" s="3">
        <v>6.4795909396032178E-2</v>
      </c>
      <c r="K164" s="3">
        <v>0.16465291041968017</v>
      </c>
      <c r="L164" s="3">
        <v>0.57680823868426168</v>
      </c>
      <c r="M164" s="3">
        <v>0.60661451475486017</v>
      </c>
      <c r="N164" t="s">
        <v>642</v>
      </c>
    </row>
    <row r="165" spans="1:14" x14ac:dyDescent="0.2">
      <c r="A165">
        <v>163</v>
      </c>
      <c r="B165" s="1" t="s">
        <v>44</v>
      </c>
      <c r="C165" t="s">
        <v>384</v>
      </c>
      <c r="D165" s="2">
        <v>94807</v>
      </c>
      <c r="E165" t="s">
        <v>629</v>
      </c>
      <c r="F165" t="s">
        <v>629</v>
      </c>
      <c r="G165" s="2">
        <v>1020</v>
      </c>
      <c r="H165" s="8">
        <v>10.758699252164924</v>
      </c>
      <c r="I165" s="10">
        <v>0.38202763453857291</v>
      </c>
      <c r="J165" s="3">
        <v>0.12233779456536406</v>
      </c>
      <c r="K165" s="3">
        <v>0.18285220701303728</v>
      </c>
      <c r="L165" s="3">
        <v>0.37077482121347771</v>
      </c>
      <c r="M165" s="3">
        <v>0.71027084749053493</v>
      </c>
      <c r="N165" t="s">
        <v>642</v>
      </c>
    </row>
    <row r="166" spans="1:14" x14ac:dyDescent="0.2">
      <c r="A166" s="17">
        <v>164</v>
      </c>
      <c r="B166" s="16" t="s">
        <v>406</v>
      </c>
      <c r="C166" s="17" t="s">
        <v>591</v>
      </c>
      <c r="D166" s="25">
        <v>64855</v>
      </c>
      <c r="E166" s="17" t="s">
        <v>629</v>
      </c>
      <c r="F166" s="17" t="s">
        <v>630</v>
      </c>
      <c r="G166" s="25">
        <v>457</v>
      </c>
      <c r="H166" s="19">
        <v>7.046488320098681</v>
      </c>
      <c r="I166" s="20">
        <v>0.23849689939597768</v>
      </c>
      <c r="J166" s="21">
        <v>0.17752047763618795</v>
      </c>
      <c r="K166" s="21">
        <v>5.2759284214598436E-4</v>
      </c>
      <c r="L166" s="21">
        <v>0.72590070860848532</v>
      </c>
      <c r="M166" s="21">
        <v>0.36912459587167373</v>
      </c>
      <c r="N166" s="17" t="s">
        <v>642</v>
      </c>
    </row>
    <row r="167" spans="1:14" x14ac:dyDescent="0.2">
      <c r="A167">
        <v>165</v>
      </c>
      <c r="B167" s="1" t="s">
        <v>372</v>
      </c>
      <c r="C167" t="s">
        <v>588</v>
      </c>
      <c r="D167" s="2">
        <v>65377</v>
      </c>
      <c r="E167" t="s">
        <v>629</v>
      </c>
      <c r="F167" t="s">
        <v>629</v>
      </c>
      <c r="G167" s="2">
        <v>502</v>
      </c>
      <c r="H167" s="8">
        <v>7.6785413830552036</v>
      </c>
      <c r="I167" s="10">
        <v>0.59103110425753724</v>
      </c>
      <c r="J167" s="3">
        <v>0.11578121336137041</v>
      </c>
      <c r="K167" s="3">
        <v>4.0330121852652718E-3</v>
      </c>
      <c r="L167" s="3">
        <v>0.39696889756490222</v>
      </c>
      <c r="M167" s="3">
        <v>0.56318252730109208</v>
      </c>
      <c r="N167" t="s">
        <v>642</v>
      </c>
    </row>
    <row r="168" spans="1:14" x14ac:dyDescent="0.2">
      <c r="A168">
        <v>166</v>
      </c>
      <c r="B168" s="1" t="s">
        <v>228</v>
      </c>
      <c r="C168" t="s">
        <v>588</v>
      </c>
      <c r="D168" s="2">
        <v>56920</v>
      </c>
      <c r="E168" t="s">
        <v>629</v>
      </c>
      <c r="F168" t="s">
        <v>629</v>
      </c>
      <c r="G168" s="2">
        <v>352</v>
      </c>
      <c r="H168" s="8">
        <v>6.1841180604356989</v>
      </c>
      <c r="I168" s="10">
        <v>0.20624353530549053</v>
      </c>
      <c r="J168" s="3">
        <v>0.15300482187340567</v>
      </c>
      <c r="K168" s="3">
        <v>2.3286070587042546E-2</v>
      </c>
      <c r="L168" s="3">
        <v>0.72281182985539794</v>
      </c>
      <c r="M168" s="3">
        <v>0.67863321799307963</v>
      </c>
      <c r="N168" t="s">
        <v>642</v>
      </c>
    </row>
    <row r="169" spans="1:14" x14ac:dyDescent="0.2">
      <c r="A169">
        <v>167</v>
      </c>
      <c r="B169" s="1" t="s">
        <v>22</v>
      </c>
      <c r="C169" t="s">
        <v>579</v>
      </c>
      <c r="D169" s="23">
        <v>92416</v>
      </c>
      <c r="E169" t="s">
        <v>629</v>
      </c>
      <c r="F169" t="s">
        <v>629</v>
      </c>
      <c r="G169" s="23">
        <v>674</v>
      </c>
      <c r="H169" s="8">
        <v>7.2931094182825484</v>
      </c>
      <c r="I169" s="10">
        <v>0.14819978920724078</v>
      </c>
      <c r="J169" s="3">
        <v>6.0600979164974797E-2</v>
      </c>
      <c r="K169" s="3">
        <v>9.2452632936014939E-2</v>
      </c>
      <c r="L169" s="3">
        <v>0.72097653618541091</v>
      </c>
      <c r="M169" s="3">
        <v>0.51969951250699276</v>
      </c>
      <c r="N169" t="s">
        <v>642</v>
      </c>
    </row>
    <row r="170" spans="1:14" x14ac:dyDescent="0.2">
      <c r="A170">
        <v>168</v>
      </c>
      <c r="B170" s="1" t="s">
        <v>431</v>
      </c>
      <c r="C170" t="s">
        <v>585</v>
      </c>
      <c r="D170" s="2">
        <v>161784</v>
      </c>
      <c r="E170" t="s">
        <v>629</v>
      </c>
      <c r="F170" t="s">
        <v>629</v>
      </c>
      <c r="G170" s="2">
        <v>762</v>
      </c>
      <c r="H170" s="8">
        <v>4.7099836819462988</v>
      </c>
      <c r="I170" s="10">
        <v>0.26653288573171952</v>
      </c>
      <c r="J170" s="3">
        <v>4.8124423780295321E-2</v>
      </c>
      <c r="K170" s="3">
        <v>3.7788706838530153E-2</v>
      </c>
      <c r="L170" s="3">
        <v>0.6637787185715005</v>
      </c>
      <c r="M170" s="3">
        <v>0.78423569658253922</v>
      </c>
      <c r="N170" t="s">
        <v>642</v>
      </c>
    </row>
    <row r="171" spans="1:14" x14ac:dyDescent="0.2">
      <c r="A171">
        <v>169</v>
      </c>
      <c r="B171" s="1" t="s">
        <v>40</v>
      </c>
      <c r="C171" t="s">
        <v>591</v>
      </c>
      <c r="D171" s="2">
        <v>36287</v>
      </c>
      <c r="E171" t="s">
        <v>629</v>
      </c>
      <c r="F171" t="s">
        <v>629</v>
      </c>
      <c r="G171" s="2">
        <v>185</v>
      </c>
      <c r="H171" s="8">
        <v>5.0982445503899472</v>
      </c>
      <c r="I171" s="10">
        <v>0.72164347347258029</v>
      </c>
      <c r="J171" s="3">
        <v>0.1009529037365514</v>
      </c>
      <c r="K171" s="3">
        <v>2.9091725096217235E-3</v>
      </c>
      <c r="L171" s="3">
        <v>0.27454071698069243</v>
      </c>
      <c r="M171" s="3">
        <v>4.9094294904350771E-2</v>
      </c>
      <c r="N171" t="s">
        <v>642</v>
      </c>
    </row>
    <row r="172" spans="1:14" x14ac:dyDescent="0.2">
      <c r="A172" s="17">
        <v>170</v>
      </c>
      <c r="B172" s="16" t="s">
        <v>381</v>
      </c>
      <c r="C172" s="17" t="s">
        <v>585</v>
      </c>
      <c r="D172" s="18">
        <v>394</v>
      </c>
      <c r="E172" s="17" t="s">
        <v>630</v>
      </c>
      <c r="F172" s="17" t="s">
        <v>629</v>
      </c>
      <c r="G172" s="18">
        <v>29</v>
      </c>
      <c r="H172" s="19">
        <v>73.604060913705581</v>
      </c>
      <c r="I172" s="20">
        <v>0.26882012089555041</v>
      </c>
      <c r="J172" s="21">
        <v>0.27037624099051938</v>
      </c>
      <c r="K172" s="21">
        <v>0</v>
      </c>
      <c r="L172" s="21">
        <v>0.64552959841401503</v>
      </c>
      <c r="M172" s="21">
        <v>0.3978102189781022</v>
      </c>
      <c r="N172" s="17" t="s">
        <v>642</v>
      </c>
    </row>
    <row r="173" spans="1:14" x14ac:dyDescent="0.2">
      <c r="A173">
        <v>171</v>
      </c>
      <c r="B173" s="1" t="s">
        <v>38</v>
      </c>
      <c r="C173" t="s">
        <v>613</v>
      </c>
      <c r="D173" s="2">
        <v>206499</v>
      </c>
      <c r="E173" t="s">
        <v>629</v>
      </c>
      <c r="F173" t="s">
        <v>629</v>
      </c>
      <c r="G173" s="2">
        <v>1892</v>
      </c>
      <c r="H173" s="8">
        <v>9.162271972261367</v>
      </c>
      <c r="I173" s="10">
        <v>0.1770765878640406</v>
      </c>
      <c r="J173" s="3">
        <v>0.11206999376564572</v>
      </c>
      <c r="K173" s="3">
        <v>-7.1471539327645308E-7</v>
      </c>
      <c r="L173" s="3">
        <v>0.78638776769693564</v>
      </c>
      <c r="M173" s="3">
        <v>0.74727787997812356</v>
      </c>
      <c r="N173" t="s">
        <v>642</v>
      </c>
    </row>
    <row r="174" spans="1:14" x14ac:dyDescent="0.2">
      <c r="A174">
        <v>172</v>
      </c>
      <c r="B174" s="1" t="s">
        <v>0</v>
      </c>
      <c r="C174" t="s">
        <v>591</v>
      </c>
      <c r="D174" s="2">
        <v>385953</v>
      </c>
      <c r="E174" t="s">
        <v>629</v>
      </c>
      <c r="F174" t="s">
        <v>629</v>
      </c>
      <c r="G174" s="2">
        <v>7488</v>
      </c>
      <c r="H174" s="8">
        <v>19.401326068200014</v>
      </c>
      <c r="I174" s="10">
        <v>0.43084401398959143</v>
      </c>
      <c r="J174" s="3">
        <v>0.71473654295855937</v>
      </c>
      <c r="K174" s="3">
        <v>4.7546020033718758E-2</v>
      </c>
      <c r="L174" s="3">
        <v>5.9170071847160999E-2</v>
      </c>
      <c r="M174" s="3">
        <v>0.14266763279638817</v>
      </c>
      <c r="N174" t="s">
        <v>642</v>
      </c>
    </row>
    <row r="175" spans="1:14" x14ac:dyDescent="0.2">
      <c r="A175">
        <v>173</v>
      </c>
      <c r="B175" s="1" t="s">
        <v>418</v>
      </c>
      <c r="C175" t="s">
        <v>599</v>
      </c>
      <c r="D175" s="2">
        <v>46085</v>
      </c>
      <c r="E175" t="s">
        <v>629</v>
      </c>
      <c r="F175" t="s">
        <v>629</v>
      </c>
      <c r="G175" s="2">
        <v>272</v>
      </c>
      <c r="H175" s="8">
        <v>5.9021373548877074</v>
      </c>
      <c r="I175" s="10">
        <v>9.2598660157825238E-2</v>
      </c>
      <c r="J175" s="3">
        <v>0.10065722836800485</v>
      </c>
      <c r="K175" s="3">
        <v>9.3112234615358183E-2</v>
      </c>
      <c r="L175" s="3">
        <v>0.71788911261141486</v>
      </c>
      <c r="M175" s="3">
        <v>0.53375146167747423</v>
      </c>
      <c r="N175" t="s">
        <v>642</v>
      </c>
    </row>
    <row r="176" spans="1:14" x14ac:dyDescent="0.2">
      <c r="A176">
        <v>174</v>
      </c>
      <c r="B176" s="1" t="s">
        <v>220</v>
      </c>
      <c r="C176" t="s">
        <v>579</v>
      </c>
      <c r="D176" s="2">
        <v>34504</v>
      </c>
      <c r="E176" t="s">
        <v>629</v>
      </c>
      <c r="F176" t="s">
        <v>629</v>
      </c>
      <c r="G176" s="2">
        <v>144</v>
      </c>
      <c r="H176" s="8">
        <v>4.1734291676327384</v>
      </c>
      <c r="I176" s="10">
        <v>0.45117573883054113</v>
      </c>
      <c r="J176" s="3">
        <v>3.5195344205382902E-2</v>
      </c>
      <c r="K176" s="3">
        <v>1.5604690069447402E-2</v>
      </c>
      <c r="L176" s="3">
        <v>0.509249061085848</v>
      </c>
      <c r="M176" s="3">
        <v>0.54519148936170214</v>
      </c>
      <c r="N176" t="s">
        <v>642</v>
      </c>
    </row>
    <row r="177" spans="1:14" x14ac:dyDescent="0.2">
      <c r="A177">
        <v>175</v>
      </c>
      <c r="B177" s="1" t="s">
        <v>161</v>
      </c>
      <c r="C177" t="s">
        <v>591</v>
      </c>
      <c r="D177" s="2">
        <v>168574</v>
      </c>
      <c r="E177" t="s">
        <v>629</v>
      </c>
      <c r="F177" t="s">
        <v>629</v>
      </c>
      <c r="G177" s="2">
        <v>1371</v>
      </c>
      <c r="H177" s="8">
        <v>8.1329267858625887</v>
      </c>
      <c r="I177" s="10">
        <v>0.30531875831623834</v>
      </c>
      <c r="J177" s="3">
        <v>3.488302551382081E-2</v>
      </c>
      <c r="K177" s="3">
        <v>3.5474588436385651E-2</v>
      </c>
      <c r="L177" s="3">
        <v>0.64469459443531263</v>
      </c>
      <c r="M177" s="3">
        <v>0.25904380443766289</v>
      </c>
      <c r="N177" t="s">
        <v>642</v>
      </c>
    </row>
    <row r="178" spans="1:14" x14ac:dyDescent="0.2">
      <c r="A178">
        <v>176</v>
      </c>
      <c r="B178" s="1" t="s">
        <v>528</v>
      </c>
      <c r="C178" t="s">
        <v>579</v>
      </c>
      <c r="D178" s="2">
        <v>68677</v>
      </c>
      <c r="E178" t="s">
        <v>629</v>
      </c>
      <c r="F178" t="s">
        <v>629</v>
      </c>
      <c r="G178" s="2">
        <v>499</v>
      </c>
      <c r="H178" s="8">
        <v>7.2658968795957879</v>
      </c>
      <c r="I178" s="10">
        <v>4.0010817723496184E-2</v>
      </c>
      <c r="J178" s="3">
        <v>4.8058299119296481E-2</v>
      </c>
      <c r="K178" s="3">
        <v>5.9348307673374373E-2</v>
      </c>
      <c r="L178" s="3">
        <v>0.86515015863504707</v>
      </c>
      <c r="M178" s="3">
        <v>0.42018451216102881</v>
      </c>
      <c r="N178" t="s">
        <v>642</v>
      </c>
    </row>
    <row r="179" spans="1:14" x14ac:dyDescent="0.2">
      <c r="A179">
        <v>177</v>
      </c>
      <c r="B179" s="1" t="s">
        <v>322</v>
      </c>
      <c r="C179" t="s">
        <v>585</v>
      </c>
      <c r="D179" s="2">
        <v>15660</v>
      </c>
      <c r="E179" t="s">
        <v>629</v>
      </c>
      <c r="F179" t="s">
        <v>629</v>
      </c>
      <c r="G179" s="2">
        <v>98</v>
      </c>
      <c r="H179" s="8">
        <v>6.2579821200510857</v>
      </c>
      <c r="I179" s="10">
        <v>0.30399634117551466</v>
      </c>
      <c r="J179" s="3">
        <v>0.21379775844041132</v>
      </c>
      <c r="K179" s="3">
        <v>0</v>
      </c>
      <c r="L179" s="3">
        <v>0.54402576981184747</v>
      </c>
      <c r="M179" s="3">
        <v>0.76264764876309343</v>
      </c>
      <c r="N179" t="s">
        <v>642</v>
      </c>
    </row>
    <row r="180" spans="1:14" x14ac:dyDescent="0.2">
      <c r="A180">
        <v>178</v>
      </c>
      <c r="B180" s="1" t="s">
        <v>555</v>
      </c>
      <c r="C180" t="s">
        <v>595</v>
      </c>
      <c r="D180" s="2">
        <v>21683</v>
      </c>
      <c r="E180" t="s">
        <v>629</v>
      </c>
      <c r="F180" t="s">
        <v>629</v>
      </c>
      <c r="G180" s="2">
        <v>144</v>
      </c>
      <c r="H180" s="8">
        <v>6.6411474426970436</v>
      </c>
      <c r="I180" s="10">
        <v>0.39310396310339241</v>
      </c>
      <c r="J180" s="3">
        <v>8.3937461561446117E-2</v>
      </c>
      <c r="K180" s="3">
        <v>0.47196045530555297</v>
      </c>
      <c r="L180" s="3">
        <v>0.11325877460987652</v>
      </c>
      <c r="M180" s="3">
        <v>0.47283264911857037</v>
      </c>
      <c r="N180" t="s">
        <v>642</v>
      </c>
    </row>
    <row r="181" spans="1:14" x14ac:dyDescent="0.2">
      <c r="A181">
        <v>179</v>
      </c>
      <c r="B181" s="1" t="s">
        <v>483</v>
      </c>
      <c r="C181" t="s">
        <v>583</v>
      </c>
      <c r="D181" s="2">
        <v>95125</v>
      </c>
      <c r="E181" t="s">
        <v>629</v>
      </c>
      <c r="F181" t="s">
        <v>629</v>
      </c>
      <c r="G181" s="2">
        <v>470</v>
      </c>
      <c r="H181" s="8">
        <v>4.9408672798948752</v>
      </c>
      <c r="I181" s="10">
        <v>0.76964588384995691</v>
      </c>
      <c r="J181" s="3">
        <v>0.21697406138240047</v>
      </c>
      <c r="K181" s="3">
        <v>0.19787502697128523</v>
      </c>
      <c r="L181" s="3">
        <v>5.2547203295209574E-3</v>
      </c>
      <c r="M181" s="3">
        <v>0.13856265488632691</v>
      </c>
      <c r="N181" t="s">
        <v>642</v>
      </c>
    </row>
    <row r="182" spans="1:14" x14ac:dyDescent="0.2">
      <c r="A182">
        <v>180</v>
      </c>
      <c r="B182" s="1" t="s">
        <v>49</v>
      </c>
      <c r="C182" t="s">
        <v>579</v>
      </c>
      <c r="D182" s="2">
        <v>93799</v>
      </c>
      <c r="E182" t="s">
        <v>629</v>
      </c>
      <c r="F182" t="s">
        <v>629</v>
      </c>
      <c r="G182" s="2">
        <v>345</v>
      </c>
      <c r="H182" s="8">
        <v>3.6780775914455375</v>
      </c>
      <c r="I182" s="10">
        <v>0.13637887221671216</v>
      </c>
      <c r="J182" s="3">
        <v>3.0776084397985216E-2</v>
      </c>
      <c r="K182" s="3">
        <v>0.10189614645668386</v>
      </c>
      <c r="L182" s="3">
        <v>0.73104671971617152</v>
      </c>
      <c r="M182" s="3">
        <v>0.1630909527237821</v>
      </c>
      <c r="N182" t="s">
        <v>642</v>
      </c>
    </row>
    <row r="183" spans="1:14" x14ac:dyDescent="0.2">
      <c r="A183">
        <v>181</v>
      </c>
      <c r="B183" s="1" t="s">
        <v>524</v>
      </c>
      <c r="C183" t="s">
        <v>595</v>
      </c>
      <c r="D183" s="2">
        <v>56994</v>
      </c>
      <c r="E183" t="s">
        <v>629</v>
      </c>
      <c r="F183" t="s">
        <v>629</v>
      </c>
      <c r="G183" s="2">
        <v>660</v>
      </c>
      <c r="H183" s="8">
        <v>11.580166333298243</v>
      </c>
      <c r="I183" s="10">
        <v>0.52276395790873276</v>
      </c>
      <c r="J183" s="3">
        <v>0.12060578320407808</v>
      </c>
      <c r="K183" s="3">
        <v>-1.0660306617055422E-6</v>
      </c>
      <c r="L183" s="3">
        <v>0.46143030586158257</v>
      </c>
      <c r="M183" s="3">
        <v>0.29235370190753313</v>
      </c>
      <c r="N183" t="s">
        <v>642</v>
      </c>
    </row>
    <row r="184" spans="1:14" x14ac:dyDescent="0.2">
      <c r="A184" s="31" t="s">
        <v>327</v>
      </c>
      <c r="B184" s="12" t="s">
        <v>616</v>
      </c>
      <c r="C184" s="13" t="s">
        <v>616</v>
      </c>
      <c r="D184" s="26">
        <v>39873058</v>
      </c>
      <c r="E184" s="13" t="s">
        <v>629</v>
      </c>
      <c r="F184" s="13" t="s">
        <v>629</v>
      </c>
      <c r="G184" s="22">
        <v>549877</v>
      </c>
      <c r="H184" s="14">
        <v>13.823055478045335</v>
      </c>
      <c r="I184" s="15">
        <v>0.47731628250771674</v>
      </c>
      <c r="J184" s="15">
        <v>0.50974911253304456</v>
      </c>
      <c r="K184" s="15">
        <v>9.050354695993458E-2</v>
      </c>
      <c r="L184" s="15">
        <v>7.2641516878764412E-2</v>
      </c>
      <c r="M184" s="15">
        <v>0.31370391917452745</v>
      </c>
      <c r="N184" s="13" t="s">
        <v>634</v>
      </c>
    </row>
    <row r="185" spans="1:14" s="17" customFormat="1" x14ac:dyDescent="0.2">
      <c r="A185">
        <v>182</v>
      </c>
      <c r="B185" s="1" t="s">
        <v>1</v>
      </c>
      <c r="C185" t="s">
        <v>591</v>
      </c>
      <c r="D185" s="2">
        <v>325860</v>
      </c>
      <c r="E185" t="s">
        <v>629</v>
      </c>
      <c r="F185" t="s">
        <v>629</v>
      </c>
      <c r="G185" s="2">
        <v>2359</v>
      </c>
      <c r="H185" s="8">
        <v>7.2393052231019457</v>
      </c>
      <c r="I185" s="10">
        <v>0.21335484789500064</v>
      </c>
      <c r="J185" s="3">
        <v>8.8572865292454936E-2</v>
      </c>
      <c r="K185" s="3">
        <v>1.4503756976486686E-2</v>
      </c>
      <c r="L185" s="3">
        <v>0.71904046781476472</v>
      </c>
      <c r="M185" s="3">
        <v>0.12451272971313523</v>
      </c>
      <c r="N185" t="s">
        <v>646</v>
      </c>
    </row>
    <row r="186" spans="1:14" s="17" customFormat="1" x14ac:dyDescent="0.2">
      <c r="A186">
        <v>183</v>
      </c>
      <c r="B186" s="1" t="s">
        <v>244</v>
      </c>
      <c r="C186" t="s">
        <v>579</v>
      </c>
      <c r="D186" s="2">
        <v>16792</v>
      </c>
      <c r="E186" t="s">
        <v>629</v>
      </c>
      <c r="F186" t="s">
        <v>629</v>
      </c>
      <c r="G186" s="2">
        <v>54</v>
      </c>
      <c r="H186" s="8">
        <v>3.2158170557408288</v>
      </c>
      <c r="I186" s="10">
        <v>4.527542759014706E-4</v>
      </c>
      <c r="J186" s="3">
        <v>2.0797053111971983E-2</v>
      </c>
      <c r="K186" s="3">
        <v>6.8873736695886728E-2</v>
      </c>
      <c r="L186" s="3">
        <v>0.90987645591623978</v>
      </c>
      <c r="M186" s="3">
        <v>0.33974696889826039</v>
      </c>
      <c r="N186" t="s">
        <v>646</v>
      </c>
    </row>
    <row r="187" spans="1:14" x14ac:dyDescent="0.2">
      <c r="A187">
        <v>184</v>
      </c>
      <c r="B187" s="1" t="s">
        <v>453</v>
      </c>
      <c r="C187" t="s">
        <v>613</v>
      </c>
      <c r="D187" s="2">
        <v>37044</v>
      </c>
      <c r="E187" t="s">
        <v>629</v>
      </c>
      <c r="F187" t="s">
        <v>629</v>
      </c>
      <c r="G187" s="2">
        <v>294</v>
      </c>
      <c r="H187" s="8">
        <v>7.9365079365079367</v>
      </c>
      <c r="I187" s="10">
        <v>0.76612090878098293</v>
      </c>
      <c r="J187" s="3">
        <v>9.0692295890891103E-2</v>
      </c>
      <c r="K187" s="3">
        <v>-1.436863180680905E-6</v>
      </c>
      <c r="L187" s="3">
        <v>0.21731406117538929</v>
      </c>
      <c r="M187" s="3">
        <v>0.87243047158403875</v>
      </c>
      <c r="N187" t="s">
        <v>646</v>
      </c>
    </row>
    <row r="188" spans="1:14" x14ac:dyDescent="0.2">
      <c r="A188">
        <v>185</v>
      </c>
      <c r="B188" s="1" t="s">
        <v>37</v>
      </c>
      <c r="C188" t="s">
        <v>579</v>
      </c>
      <c r="D188" s="2">
        <v>1057162</v>
      </c>
      <c r="E188" t="s">
        <v>629</v>
      </c>
      <c r="F188" t="s">
        <v>629</v>
      </c>
      <c r="G188" s="2">
        <v>4968</v>
      </c>
      <c r="H188" s="8">
        <v>4.6993743626804596</v>
      </c>
      <c r="I188" s="10">
        <v>0.39396067470392748</v>
      </c>
      <c r="J188" s="3">
        <v>0.48762757633680542</v>
      </c>
      <c r="K188" s="3">
        <v>4.7184818701878212E-2</v>
      </c>
      <c r="L188" s="3">
        <v>0.16835253717063087</v>
      </c>
      <c r="M188" s="3">
        <v>0.25934567906774297</v>
      </c>
      <c r="N188" t="s">
        <v>646</v>
      </c>
    </row>
    <row r="189" spans="1:14" x14ac:dyDescent="0.2">
      <c r="A189">
        <v>186</v>
      </c>
      <c r="B189" s="1" t="s">
        <v>456</v>
      </c>
      <c r="C189" t="s">
        <v>579</v>
      </c>
      <c r="D189" s="2">
        <v>113559</v>
      </c>
      <c r="E189" t="s">
        <v>629</v>
      </c>
      <c r="F189" t="s">
        <v>629</v>
      </c>
      <c r="G189" s="2">
        <v>458</v>
      </c>
      <c r="H189" s="8">
        <v>4.0331457656372462</v>
      </c>
      <c r="I189" s="10">
        <v>0.13784588116863356</v>
      </c>
      <c r="J189" s="3">
        <v>2.1127878607718541E-2</v>
      </c>
      <c r="K189" s="3">
        <v>3.6222202910319586E-2</v>
      </c>
      <c r="L189" s="3">
        <v>0.81161250224435677</v>
      </c>
      <c r="M189" s="3">
        <v>0.3895528726566766</v>
      </c>
      <c r="N189" t="s">
        <v>646</v>
      </c>
    </row>
    <row r="190" spans="1:14" x14ac:dyDescent="0.2">
      <c r="A190">
        <v>187</v>
      </c>
      <c r="B190" s="1" t="s">
        <v>309</v>
      </c>
      <c r="C190" t="s">
        <v>579</v>
      </c>
      <c r="D190" s="2">
        <v>56000</v>
      </c>
      <c r="E190" t="s">
        <v>629</v>
      </c>
      <c r="F190" t="s">
        <v>629</v>
      </c>
      <c r="G190" s="2">
        <v>130</v>
      </c>
      <c r="H190" s="8">
        <v>2.3214285714285716</v>
      </c>
      <c r="I190" s="10">
        <v>3.7263747493295564E-2</v>
      </c>
      <c r="J190" s="3">
        <v>3.5289558605899357E-2</v>
      </c>
      <c r="K190" s="3">
        <v>7.14253045040949E-2</v>
      </c>
      <c r="L190" s="3">
        <v>0.85602138939670747</v>
      </c>
      <c r="M190" s="3">
        <v>8.6531550955871783E-2</v>
      </c>
      <c r="N190" t="s">
        <v>646</v>
      </c>
    </row>
    <row r="191" spans="1:14" x14ac:dyDescent="0.2">
      <c r="A191">
        <v>188</v>
      </c>
      <c r="B191" s="1" t="s">
        <v>86</v>
      </c>
      <c r="C191" t="s">
        <v>579</v>
      </c>
      <c r="D191" s="2">
        <v>64260</v>
      </c>
      <c r="E191" t="s">
        <v>629</v>
      </c>
      <c r="F191" t="s">
        <v>629</v>
      </c>
      <c r="G191" s="2">
        <v>209</v>
      </c>
      <c r="H191" s="8">
        <v>3.2524120759414874</v>
      </c>
      <c r="I191" s="10">
        <v>0.2085984638710788</v>
      </c>
      <c r="J191" s="3">
        <v>0.10965559825603866</v>
      </c>
      <c r="K191" s="3">
        <v>5.5251007252097341E-2</v>
      </c>
      <c r="L191" s="3">
        <v>0.68333819896375791</v>
      </c>
      <c r="M191" s="3">
        <v>0.149715330006326</v>
      </c>
      <c r="N191" t="s">
        <v>646</v>
      </c>
    </row>
    <row r="192" spans="1:14" x14ac:dyDescent="0.2">
      <c r="A192">
        <v>189</v>
      </c>
      <c r="B192" s="1" t="s">
        <v>549</v>
      </c>
      <c r="C192" t="s">
        <v>595</v>
      </c>
      <c r="D192" s="2">
        <v>103381</v>
      </c>
      <c r="E192" t="s">
        <v>629</v>
      </c>
      <c r="F192" t="s">
        <v>629</v>
      </c>
      <c r="G192" s="2">
        <v>1482</v>
      </c>
      <c r="H192" s="8">
        <v>14.335322738220757</v>
      </c>
      <c r="I192" s="10">
        <v>8.4292057063833845E-2</v>
      </c>
      <c r="J192" s="3">
        <v>7.9424464717077717E-2</v>
      </c>
      <c r="K192" s="3">
        <v>9.6752962922188522E-7</v>
      </c>
      <c r="L192" s="3">
        <v>0.88119792794166751</v>
      </c>
      <c r="M192" s="3">
        <v>0.55945705151721603</v>
      </c>
      <c r="N192" t="s">
        <v>646</v>
      </c>
    </row>
    <row r="193" spans="1:14" x14ac:dyDescent="0.2">
      <c r="A193">
        <v>190</v>
      </c>
      <c r="B193" s="1" t="s">
        <v>419</v>
      </c>
      <c r="C193" t="s">
        <v>585</v>
      </c>
      <c r="D193" s="2">
        <v>22424</v>
      </c>
      <c r="E193" t="s">
        <v>629</v>
      </c>
      <c r="F193" t="s">
        <v>629</v>
      </c>
      <c r="G193" s="2">
        <v>586</v>
      </c>
      <c r="H193" s="8">
        <v>26.132714948269712</v>
      </c>
      <c r="I193" s="10">
        <v>0.20638052827796502</v>
      </c>
      <c r="J193" s="3">
        <v>0.27240703492896323</v>
      </c>
      <c r="K193" s="3">
        <v>0.10538309391734049</v>
      </c>
      <c r="L193" s="3">
        <v>0.53732771322122685</v>
      </c>
      <c r="M193" s="3">
        <v>0.89969405594405594</v>
      </c>
      <c r="N193" t="s">
        <v>646</v>
      </c>
    </row>
    <row r="194" spans="1:14" x14ac:dyDescent="0.2">
      <c r="A194">
        <v>191</v>
      </c>
      <c r="B194" s="1" t="s">
        <v>444</v>
      </c>
      <c r="C194" t="s">
        <v>601</v>
      </c>
      <c r="D194" s="2">
        <v>53434</v>
      </c>
      <c r="E194" t="s">
        <v>629</v>
      </c>
      <c r="F194" t="s">
        <v>629</v>
      </c>
      <c r="G194" s="2">
        <v>178</v>
      </c>
      <c r="H194" s="8">
        <v>3.3312123367144517</v>
      </c>
      <c r="I194" s="10">
        <v>0.37993943033411387</v>
      </c>
      <c r="J194" s="3">
        <v>0.12015215510433271</v>
      </c>
      <c r="K194" s="3">
        <v>8.3769706747732237E-2</v>
      </c>
      <c r="L194" s="3">
        <v>0.50328364215468102</v>
      </c>
      <c r="M194" s="3">
        <v>0.24444444444444444</v>
      </c>
      <c r="N194" t="s">
        <v>646</v>
      </c>
    </row>
    <row r="195" spans="1:14" x14ac:dyDescent="0.2">
      <c r="A195" s="17">
        <v>192</v>
      </c>
      <c r="B195" s="16" t="s">
        <v>56</v>
      </c>
      <c r="C195" s="17" t="s">
        <v>606</v>
      </c>
      <c r="D195" s="18">
        <v>9134</v>
      </c>
      <c r="E195" s="17" t="s">
        <v>630</v>
      </c>
      <c r="F195" s="17" t="s">
        <v>629</v>
      </c>
      <c r="G195" s="18">
        <v>78</v>
      </c>
      <c r="H195" s="19">
        <v>8.5395226625793743</v>
      </c>
      <c r="I195" s="20">
        <v>0.26467461343075682</v>
      </c>
      <c r="J195" s="21">
        <v>5.9126200289078092E-2</v>
      </c>
      <c r="K195" s="21">
        <v>3.6862564117354321E-2</v>
      </c>
      <c r="L195" s="21">
        <v>0.68852196061643567</v>
      </c>
      <c r="M195" s="21">
        <v>0.11667723525681674</v>
      </c>
      <c r="N195" s="17" t="s">
        <v>646</v>
      </c>
    </row>
    <row r="196" spans="1:14" x14ac:dyDescent="0.2">
      <c r="A196">
        <v>193</v>
      </c>
      <c r="B196" s="1" t="s">
        <v>218</v>
      </c>
      <c r="C196" t="s">
        <v>588</v>
      </c>
      <c r="D196" s="2">
        <v>144214</v>
      </c>
      <c r="E196" t="s">
        <v>629</v>
      </c>
      <c r="F196" t="s">
        <v>629</v>
      </c>
      <c r="G196" s="2">
        <v>1282</v>
      </c>
      <c r="H196" s="8">
        <v>8.889566893644167</v>
      </c>
      <c r="I196" s="10">
        <v>0.13410754367931343</v>
      </c>
      <c r="J196" s="3">
        <v>8.6461566474878529E-2</v>
      </c>
      <c r="K196" s="3">
        <v>4.6854566675219332E-2</v>
      </c>
      <c r="L196" s="3">
        <v>0.75652891845621584</v>
      </c>
      <c r="M196" s="3">
        <v>0.56230418684135575</v>
      </c>
      <c r="N196" t="s">
        <v>646</v>
      </c>
    </row>
    <row r="197" spans="1:14" s="17" customFormat="1" x14ac:dyDescent="0.2">
      <c r="A197">
        <v>194</v>
      </c>
      <c r="B197" s="1" t="s">
        <v>66</v>
      </c>
      <c r="C197" t="s">
        <v>588</v>
      </c>
      <c r="D197" s="2">
        <v>94476</v>
      </c>
      <c r="E197" t="s">
        <v>629</v>
      </c>
      <c r="F197" t="s">
        <v>629</v>
      </c>
      <c r="G197" s="2">
        <v>452</v>
      </c>
      <c r="H197" s="8">
        <v>4.784283839281934</v>
      </c>
      <c r="I197" s="10">
        <v>0.14024468144006652</v>
      </c>
      <c r="J197" s="3">
        <v>1.6621311557233773E-2</v>
      </c>
      <c r="K197" s="3">
        <v>1.138071984504696E-2</v>
      </c>
      <c r="L197" s="3">
        <v>0.83383969810453062</v>
      </c>
      <c r="M197" s="3">
        <v>0.47173538971384871</v>
      </c>
      <c r="N197" t="s">
        <v>646</v>
      </c>
    </row>
    <row r="198" spans="1:14" x14ac:dyDescent="0.2">
      <c r="A198">
        <v>195</v>
      </c>
      <c r="B198" s="1" t="s">
        <v>3</v>
      </c>
      <c r="C198" t="s">
        <v>588</v>
      </c>
      <c r="D198" s="2">
        <v>141952</v>
      </c>
      <c r="E198" t="s">
        <v>629</v>
      </c>
      <c r="F198" t="s">
        <v>629</v>
      </c>
      <c r="G198" s="2">
        <v>1282</v>
      </c>
      <c r="H198" s="8">
        <v>9.0312218214607753</v>
      </c>
      <c r="I198" s="10">
        <v>0.25355402064258414</v>
      </c>
      <c r="J198" s="3">
        <v>0.10491105572600999</v>
      </c>
      <c r="K198" s="3">
        <v>3.4305483252874164E-2</v>
      </c>
      <c r="L198" s="3">
        <v>0.68155199920409848</v>
      </c>
      <c r="M198" s="3">
        <v>0.5937313327945466</v>
      </c>
      <c r="N198" t="s">
        <v>646</v>
      </c>
    </row>
    <row r="199" spans="1:14" x14ac:dyDescent="0.2">
      <c r="A199" s="17">
        <v>196</v>
      </c>
      <c r="B199" s="16" t="s">
        <v>229</v>
      </c>
      <c r="C199" s="17" t="s">
        <v>606</v>
      </c>
      <c r="D199" s="18">
        <v>7786</v>
      </c>
      <c r="E199" s="17" t="s">
        <v>630</v>
      </c>
      <c r="F199" s="17" t="s">
        <v>629</v>
      </c>
      <c r="G199" s="18">
        <v>85</v>
      </c>
      <c r="H199" s="19">
        <v>10.91703056768559</v>
      </c>
      <c r="I199" s="20">
        <v>0.17326122354180237</v>
      </c>
      <c r="J199" s="21">
        <v>0.12898465208709931</v>
      </c>
      <c r="K199" s="21">
        <v>4.1662880644192463E-2</v>
      </c>
      <c r="L199" s="21">
        <v>0.76215438035587812</v>
      </c>
      <c r="M199" s="21">
        <v>0.46298984034833091</v>
      </c>
      <c r="N199" s="17" t="s">
        <v>646</v>
      </c>
    </row>
    <row r="200" spans="1:14" x14ac:dyDescent="0.2">
      <c r="A200">
        <v>197</v>
      </c>
      <c r="B200" s="1" t="s">
        <v>234</v>
      </c>
      <c r="C200" t="s">
        <v>567</v>
      </c>
      <c r="D200" s="2">
        <v>26317</v>
      </c>
      <c r="E200" t="s">
        <v>629</v>
      </c>
      <c r="F200" t="s">
        <v>629</v>
      </c>
      <c r="G200" s="2">
        <v>484</v>
      </c>
      <c r="H200" s="8">
        <v>18.391154006915681</v>
      </c>
      <c r="I200" s="10">
        <v>7.0844146216426457E-2</v>
      </c>
      <c r="J200" s="3">
        <v>0.19053611092740291</v>
      </c>
      <c r="K200" s="3">
        <v>4.3728536978287325E-2</v>
      </c>
      <c r="L200" s="3">
        <v>0.71045570475185149</v>
      </c>
      <c r="M200" s="3">
        <v>0.31368015414258188</v>
      </c>
      <c r="N200" t="s">
        <v>646</v>
      </c>
    </row>
    <row r="201" spans="1:14" x14ac:dyDescent="0.2">
      <c r="A201">
        <v>198</v>
      </c>
      <c r="B201" s="1" t="s">
        <v>26</v>
      </c>
      <c r="C201" t="s">
        <v>600</v>
      </c>
      <c r="D201" s="2">
        <v>129604</v>
      </c>
      <c r="E201" t="s">
        <v>629</v>
      </c>
      <c r="F201" t="s">
        <v>629</v>
      </c>
      <c r="G201" s="2">
        <v>3003</v>
      </c>
      <c r="H201" s="8">
        <v>23.170581154902624</v>
      </c>
      <c r="I201" s="10">
        <v>9.7636994669943925E-2</v>
      </c>
      <c r="J201" s="3">
        <v>2.9511455381654349E-2</v>
      </c>
      <c r="K201" s="3">
        <v>0.11376956557767574</v>
      </c>
      <c r="L201" s="3">
        <v>0.76494558301076998</v>
      </c>
      <c r="M201" s="3">
        <v>0.50581649263508954</v>
      </c>
      <c r="N201" t="s">
        <v>646</v>
      </c>
    </row>
    <row r="202" spans="1:14" s="17" customFormat="1" x14ac:dyDescent="0.2">
      <c r="A202">
        <v>199</v>
      </c>
      <c r="B202" s="1" t="s">
        <v>295</v>
      </c>
      <c r="C202" t="s">
        <v>594</v>
      </c>
      <c r="D202" s="2">
        <v>77017</v>
      </c>
      <c r="E202" t="s">
        <v>629</v>
      </c>
      <c r="F202" t="s">
        <v>629</v>
      </c>
      <c r="G202" s="2">
        <v>778</v>
      </c>
      <c r="H202" s="8">
        <v>10.101665865977642</v>
      </c>
      <c r="I202" s="10">
        <v>0.17219347877837288</v>
      </c>
      <c r="J202" s="3">
        <v>2.0184094544518531E-2</v>
      </c>
      <c r="K202" s="3">
        <v>2.0709217816244033E-2</v>
      </c>
      <c r="L202" s="3">
        <v>0.78730907234489522</v>
      </c>
      <c r="M202" s="3">
        <v>0.37955155231889615</v>
      </c>
      <c r="N202" t="s">
        <v>646</v>
      </c>
    </row>
    <row r="203" spans="1:14" s="17" customFormat="1" x14ac:dyDescent="0.2">
      <c r="A203">
        <v>200</v>
      </c>
      <c r="B203" s="1" t="s">
        <v>45</v>
      </c>
      <c r="C203" t="s">
        <v>600</v>
      </c>
      <c r="D203" s="2">
        <v>1051316</v>
      </c>
      <c r="E203" t="s">
        <v>629</v>
      </c>
      <c r="F203" t="s">
        <v>629</v>
      </c>
      <c r="G203" s="2">
        <v>8449</v>
      </c>
      <c r="H203" s="8">
        <v>8.0365941353503612</v>
      </c>
      <c r="I203" s="10">
        <v>0.34494183841027648</v>
      </c>
      <c r="J203" s="3">
        <v>0.20169298894313648</v>
      </c>
      <c r="K203" s="3">
        <v>5.2635333037082066E-2</v>
      </c>
      <c r="L203" s="3">
        <v>0.54294425830516024</v>
      </c>
      <c r="M203" s="3">
        <v>0.55677470232589843</v>
      </c>
      <c r="N203" t="s">
        <v>646</v>
      </c>
    </row>
    <row r="204" spans="1:14" x14ac:dyDescent="0.2">
      <c r="A204">
        <v>201</v>
      </c>
      <c r="B204" s="1" t="s">
        <v>207</v>
      </c>
      <c r="C204" t="s">
        <v>594</v>
      </c>
      <c r="D204" s="2">
        <v>176671</v>
      </c>
      <c r="E204" t="s">
        <v>629</v>
      </c>
      <c r="F204" t="s">
        <v>629</v>
      </c>
      <c r="G204" s="2">
        <v>2016</v>
      </c>
      <c r="H204" s="8">
        <v>11.411040861261894</v>
      </c>
      <c r="I204" s="10">
        <v>0.24503092480981656</v>
      </c>
      <c r="J204" s="3">
        <v>2.3066534250873676E-2</v>
      </c>
      <c r="K204" s="3">
        <v>4.2076014352691718E-2</v>
      </c>
      <c r="L204" s="3">
        <v>0.69993646889985361</v>
      </c>
      <c r="M204" s="3">
        <v>0.25702681497207736</v>
      </c>
      <c r="N204" t="s">
        <v>646</v>
      </c>
    </row>
    <row r="205" spans="1:14" x14ac:dyDescent="0.2">
      <c r="A205">
        <v>202</v>
      </c>
      <c r="B205" s="1" t="s">
        <v>35</v>
      </c>
      <c r="C205" t="s">
        <v>586</v>
      </c>
      <c r="D205" s="2">
        <v>80403</v>
      </c>
      <c r="E205" t="s">
        <v>629</v>
      </c>
      <c r="F205" t="s">
        <v>629</v>
      </c>
      <c r="G205" s="2">
        <v>1101</v>
      </c>
      <c r="H205" s="8">
        <v>13.693518898548561</v>
      </c>
      <c r="I205" s="10">
        <v>0.32881270058844941</v>
      </c>
      <c r="J205" s="3">
        <v>0.12441144771222794</v>
      </c>
      <c r="K205" s="3">
        <v>1.0525663478820578E-2</v>
      </c>
      <c r="L205" s="3">
        <v>0.63065943970595084</v>
      </c>
      <c r="M205" s="3">
        <v>0.46297930763950179</v>
      </c>
      <c r="N205" t="s">
        <v>646</v>
      </c>
    </row>
    <row r="206" spans="1:14" x14ac:dyDescent="0.2">
      <c r="A206">
        <v>203</v>
      </c>
      <c r="B206" s="1" t="s">
        <v>6</v>
      </c>
      <c r="C206" t="s">
        <v>579</v>
      </c>
      <c r="D206" s="2">
        <v>49006</v>
      </c>
      <c r="E206" t="s">
        <v>629</v>
      </c>
      <c r="F206" t="s">
        <v>629</v>
      </c>
      <c r="G206" s="2">
        <v>194</v>
      </c>
      <c r="H206" s="8">
        <v>3.9586989348243073</v>
      </c>
      <c r="I206" s="10">
        <v>5.243811887352802E-2</v>
      </c>
      <c r="J206" s="3">
        <v>1.7008689671774421E-2</v>
      </c>
      <c r="K206" s="3">
        <v>0.10202782829798984</v>
      </c>
      <c r="L206" s="3">
        <v>0.82930576767415554</v>
      </c>
      <c r="M206" s="3">
        <v>0.31398440269408012</v>
      </c>
      <c r="N206" t="s">
        <v>646</v>
      </c>
    </row>
    <row r="207" spans="1:14" s="17" customFormat="1" x14ac:dyDescent="0.2">
      <c r="A207">
        <v>204</v>
      </c>
      <c r="B207" s="1" t="s">
        <v>245</v>
      </c>
      <c r="C207" t="s">
        <v>579</v>
      </c>
      <c r="D207" s="2">
        <v>86665</v>
      </c>
      <c r="E207" t="s">
        <v>629</v>
      </c>
      <c r="F207" t="s">
        <v>629</v>
      </c>
      <c r="G207" s="2">
        <v>354</v>
      </c>
      <c r="H207" s="8">
        <v>4.0846939364218544</v>
      </c>
      <c r="I207" s="10">
        <v>3.665713261394752E-2</v>
      </c>
      <c r="J207" s="3">
        <v>4.6862104779874153E-2</v>
      </c>
      <c r="K207" s="3">
        <v>5.4989069390614875E-2</v>
      </c>
      <c r="L207" s="3">
        <v>0.88934369866936303</v>
      </c>
      <c r="M207" s="3">
        <v>0.53219296559677109</v>
      </c>
      <c r="N207" t="s">
        <v>646</v>
      </c>
    </row>
    <row r="208" spans="1:14" x14ac:dyDescent="0.2">
      <c r="A208">
        <v>205</v>
      </c>
      <c r="B208" s="1" t="s">
        <v>521</v>
      </c>
      <c r="C208" t="s">
        <v>579</v>
      </c>
      <c r="D208" s="2">
        <v>59473</v>
      </c>
      <c r="E208" t="s">
        <v>629</v>
      </c>
      <c r="F208" t="s">
        <v>629</v>
      </c>
      <c r="G208" s="2">
        <v>44</v>
      </c>
      <c r="H208" s="8">
        <v>0.73983152018563048</v>
      </c>
      <c r="I208" s="10">
        <v>2.6590878670810008E-3</v>
      </c>
      <c r="J208" s="3">
        <v>3.4656767276925314E-2</v>
      </c>
      <c r="K208" s="3">
        <v>7.6610243590317151E-2</v>
      </c>
      <c r="L208" s="3">
        <v>0.88607390126567698</v>
      </c>
      <c r="M208" s="3">
        <v>6.4311463590483051E-2</v>
      </c>
      <c r="N208" t="s">
        <v>646</v>
      </c>
    </row>
    <row r="209" spans="1:14" x14ac:dyDescent="0.2">
      <c r="A209">
        <v>206</v>
      </c>
      <c r="B209" s="1" t="s">
        <v>72</v>
      </c>
      <c r="C209" t="s">
        <v>601</v>
      </c>
      <c r="D209" s="2">
        <v>66454</v>
      </c>
      <c r="E209" t="s">
        <v>629</v>
      </c>
      <c r="F209" t="s">
        <v>629</v>
      </c>
      <c r="G209" s="2">
        <v>695</v>
      </c>
      <c r="H209" s="8">
        <v>10.458362175339333</v>
      </c>
      <c r="I209" s="10">
        <v>0.19567109466210827</v>
      </c>
      <c r="J209" s="3">
        <v>0.27751852671673161</v>
      </c>
      <c r="K209" s="3">
        <v>0.18356200409375836</v>
      </c>
      <c r="L209" s="3">
        <v>0.41959667235715326</v>
      </c>
      <c r="M209" s="3">
        <v>0.51696824854899281</v>
      </c>
      <c r="N209" t="s">
        <v>646</v>
      </c>
    </row>
    <row r="210" spans="1:14" x14ac:dyDescent="0.2">
      <c r="A210">
        <v>207</v>
      </c>
      <c r="B210" s="1" t="s">
        <v>115</v>
      </c>
      <c r="C210" t="s">
        <v>579</v>
      </c>
      <c r="D210" s="2">
        <v>35991</v>
      </c>
      <c r="E210" t="s">
        <v>629</v>
      </c>
      <c r="F210" t="s">
        <v>629</v>
      </c>
      <c r="G210" s="2">
        <v>161</v>
      </c>
      <c r="H210" s="8">
        <v>4.4733405573615626</v>
      </c>
      <c r="I210" s="10">
        <v>3.1027901122444929E-2</v>
      </c>
      <c r="J210" s="3">
        <v>9.6470157958652186E-2</v>
      </c>
      <c r="K210" s="3">
        <v>2.2336781394950947E-2</v>
      </c>
      <c r="L210" s="3">
        <v>0.87556389352753372</v>
      </c>
      <c r="M210" s="3">
        <v>0.39205007315883594</v>
      </c>
      <c r="N210" t="s">
        <v>646</v>
      </c>
    </row>
    <row r="211" spans="1:14" x14ac:dyDescent="0.2">
      <c r="A211">
        <v>208</v>
      </c>
      <c r="B211" s="1" t="s">
        <v>175</v>
      </c>
      <c r="C211" t="s">
        <v>588</v>
      </c>
      <c r="D211" s="2">
        <v>34071</v>
      </c>
      <c r="E211" t="s">
        <v>629</v>
      </c>
      <c r="F211" t="s">
        <v>629</v>
      </c>
      <c r="G211" s="2">
        <v>394</v>
      </c>
      <c r="H211" s="8">
        <v>11.564086760001175</v>
      </c>
      <c r="I211" s="10">
        <v>0.23064589521536638</v>
      </c>
      <c r="J211" s="3">
        <v>9.6798671987890009E-2</v>
      </c>
      <c r="K211" s="3">
        <v>1.9383755555342841E-3</v>
      </c>
      <c r="L211" s="3">
        <v>0.70721632143669311</v>
      </c>
      <c r="M211" s="3">
        <v>0.50789053136236517</v>
      </c>
      <c r="N211" t="s">
        <v>646</v>
      </c>
    </row>
    <row r="212" spans="1:14" x14ac:dyDescent="0.2">
      <c r="A212" s="17">
        <v>209</v>
      </c>
      <c r="B212" s="16" t="s">
        <v>68</v>
      </c>
      <c r="C212" s="17" t="s">
        <v>591</v>
      </c>
      <c r="D212" s="18">
        <v>113541</v>
      </c>
      <c r="E212" s="17" t="s">
        <v>629</v>
      </c>
      <c r="F212" s="17" t="s">
        <v>630</v>
      </c>
      <c r="G212" s="18">
        <v>872</v>
      </c>
      <c r="H212" s="19">
        <v>7.6800450938427529</v>
      </c>
      <c r="I212" s="20">
        <v>0.45444403153540353</v>
      </c>
      <c r="J212" s="21">
        <v>0.12857715112211435</v>
      </c>
      <c r="K212" s="21">
        <v>2.7079741370396163E-3</v>
      </c>
      <c r="L212" s="21">
        <v>0.5184700460530739</v>
      </c>
      <c r="M212" s="21">
        <v>9.5092300765420981E-2</v>
      </c>
      <c r="N212" s="17" t="s">
        <v>646</v>
      </c>
    </row>
    <row r="213" spans="1:14" x14ac:dyDescent="0.2">
      <c r="A213">
        <v>210</v>
      </c>
      <c r="B213" s="1" t="s">
        <v>271</v>
      </c>
      <c r="C213" t="s">
        <v>599</v>
      </c>
      <c r="D213" s="2">
        <v>35268</v>
      </c>
      <c r="E213" t="s">
        <v>629</v>
      </c>
      <c r="F213" t="s">
        <v>629</v>
      </c>
      <c r="G213" s="2">
        <v>496</v>
      </c>
      <c r="H213" s="8">
        <v>14.063740501304299</v>
      </c>
      <c r="I213" s="10">
        <v>0.72674845272914368</v>
      </c>
      <c r="J213" s="3">
        <v>0.26632253517963622</v>
      </c>
      <c r="K213" s="3">
        <v>1.5348518641386463E-2</v>
      </c>
      <c r="L213" s="3">
        <v>0.23583170315535729</v>
      </c>
      <c r="M213" s="3">
        <v>0.68996204685250617</v>
      </c>
      <c r="N213" t="s">
        <v>646</v>
      </c>
    </row>
    <row r="214" spans="1:14" x14ac:dyDescent="0.2">
      <c r="A214">
        <v>211</v>
      </c>
      <c r="B214" s="1" t="s">
        <v>32</v>
      </c>
      <c r="C214" t="s">
        <v>595</v>
      </c>
      <c r="D214" s="2">
        <v>1419845</v>
      </c>
      <c r="E214" t="s">
        <v>629</v>
      </c>
      <c r="F214" t="s">
        <v>629</v>
      </c>
      <c r="G214" s="2">
        <v>20631</v>
      </c>
      <c r="H214" s="8">
        <v>14.530459310699406</v>
      </c>
      <c r="I214" s="10">
        <v>0.1713253824022869</v>
      </c>
      <c r="J214" s="3">
        <v>0.27794280681491629</v>
      </c>
      <c r="K214" s="3">
        <v>0.12193877981103431</v>
      </c>
      <c r="L214" s="3">
        <v>0.52677162563809155</v>
      </c>
      <c r="M214" s="3">
        <v>0.5316356505660873</v>
      </c>
      <c r="N214" t="s">
        <v>646</v>
      </c>
    </row>
    <row r="215" spans="1:14" x14ac:dyDescent="0.2">
      <c r="A215">
        <v>212</v>
      </c>
      <c r="B215" s="1" t="s">
        <v>14</v>
      </c>
      <c r="C215" t="s">
        <v>579</v>
      </c>
      <c r="D215" s="2">
        <v>38787</v>
      </c>
      <c r="E215" t="s">
        <v>629</v>
      </c>
      <c r="F215" t="s">
        <v>629</v>
      </c>
      <c r="G215" s="2">
        <v>309</v>
      </c>
      <c r="H215" s="8">
        <v>7.9665867429808959</v>
      </c>
      <c r="I215" s="10">
        <v>0.40145573865274203</v>
      </c>
      <c r="J215" s="3">
        <v>0.61102409425824666</v>
      </c>
      <c r="K215" s="3">
        <v>2.0655191824456305E-2</v>
      </c>
      <c r="L215" s="3">
        <v>0.22532576706854041</v>
      </c>
      <c r="M215" s="3">
        <v>0.56911862160371107</v>
      </c>
      <c r="N215" t="s">
        <v>646</v>
      </c>
    </row>
    <row r="216" spans="1:14" x14ac:dyDescent="0.2">
      <c r="A216">
        <v>213</v>
      </c>
      <c r="B216" s="1" t="s">
        <v>124</v>
      </c>
      <c r="C216" t="s">
        <v>606</v>
      </c>
      <c r="D216" s="2">
        <v>62708</v>
      </c>
      <c r="E216" t="s">
        <v>629</v>
      </c>
      <c r="F216" t="s">
        <v>629</v>
      </c>
      <c r="G216" s="2">
        <v>887</v>
      </c>
      <c r="H216" s="8">
        <v>14.144925687312623</v>
      </c>
      <c r="I216" s="10">
        <v>0.20634558330544425</v>
      </c>
      <c r="J216" s="3">
        <v>0.14379953408065033</v>
      </c>
      <c r="K216" s="3">
        <v>3.8143987135318864E-2</v>
      </c>
      <c r="L216" s="3">
        <v>0.68202072556222415</v>
      </c>
      <c r="M216" s="3">
        <v>0.43856897075194817</v>
      </c>
      <c r="N216" t="s">
        <v>646</v>
      </c>
    </row>
    <row r="217" spans="1:14" x14ac:dyDescent="0.2">
      <c r="A217">
        <v>214</v>
      </c>
      <c r="B217" s="1" t="s">
        <v>312</v>
      </c>
      <c r="C217" t="s">
        <v>579</v>
      </c>
      <c r="D217" s="2">
        <v>107149</v>
      </c>
      <c r="E217" t="s">
        <v>629</v>
      </c>
      <c r="F217" t="s">
        <v>629</v>
      </c>
      <c r="G217" s="2">
        <v>756</v>
      </c>
      <c r="H217" s="8">
        <v>7.0555954791925259</v>
      </c>
      <c r="I217" s="10">
        <v>0.38403380432727036</v>
      </c>
      <c r="J217" s="3">
        <v>0.26227896244438959</v>
      </c>
      <c r="K217" s="3">
        <v>6.6491216289110311E-2</v>
      </c>
      <c r="L217" s="3">
        <v>0.53776005471800947</v>
      </c>
      <c r="M217" s="3">
        <v>0.5869418285044834</v>
      </c>
      <c r="N217" t="s">
        <v>646</v>
      </c>
    </row>
    <row r="218" spans="1:14" x14ac:dyDescent="0.2">
      <c r="A218">
        <v>215</v>
      </c>
      <c r="B218" s="1" t="s">
        <v>369</v>
      </c>
      <c r="C218" t="s">
        <v>567</v>
      </c>
      <c r="D218" s="2">
        <v>110967</v>
      </c>
      <c r="E218" t="s">
        <v>629</v>
      </c>
      <c r="F218" t="s">
        <v>629</v>
      </c>
      <c r="G218" s="2">
        <v>946</v>
      </c>
      <c r="H218" s="8">
        <v>8.5250569989276084</v>
      </c>
      <c r="I218" s="10">
        <v>0.52406853211679905</v>
      </c>
      <c r="J218" s="3">
        <v>0.28011173433448122</v>
      </c>
      <c r="K218" s="3">
        <v>0.10248386861564576</v>
      </c>
      <c r="L218" s="3">
        <v>0.33064668359185329</v>
      </c>
      <c r="M218" s="3">
        <v>0.18697850821744627</v>
      </c>
      <c r="N218" t="s">
        <v>646</v>
      </c>
    </row>
    <row r="219" spans="1:14" x14ac:dyDescent="0.2">
      <c r="A219">
        <v>216</v>
      </c>
      <c r="B219" s="1" t="s">
        <v>297</v>
      </c>
      <c r="C219" t="s">
        <v>591</v>
      </c>
      <c r="D219" s="2">
        <v>47706</v>
      </c>
      <c r="E219" t="s">
        <v>629</v>
      </c>
      <c r="F219" t="s">
        <v>629</v>
      </c>
      <c r="G219" s="2">
        <v>1350</v>
      </c>
      <c r="H219" s="8">
        <v>28.298327254433403</v>
      </c>
      <c r="I219" s="10">
        <v>0.43143124029110347</v>
      </c>
      <c r="J219" s="3">
        <v>0.4957175279188567</v>
      </c>
      <c r="K219" s="3">
        <v>7.8684977654650504E-2</v>
      </c>
      <c r="L219" s="3">
        <v>0.24575384734186292</v>
      </c>
      <c r="M219" s="3">
        <v>0.22287552695806523</v>
      </c>
      <c r="N219" t="s">
        <v>646</v>
      </c>
    </row>
    <row r="220" spans="1:14" x14ac:dyDescent="0.2">
      <c r="A220">
        <v>217</v>
      </c>
      <c r="B220" s="1" t="s">
        <v>221</v>
      </c>
      <c r="C220" t="s">
        <v>599</v>
      </c>
      <c r="D220" s="2">
        <v>29897</v>
      </c>
      <c r="E220" t="s">
        <v>629</v>
      </c>
      <c r="F220" t="s">
        <v>629</v>
      </c>
      <c r="G220" s="2">
        <v>200</v>
      </c>
      <c r="H220" s="8">
        <v>6.6896344114794131</v>
      </c>
      <c r="I220" s="10">
        <v>0.39077980615264096</v>
      </c>
      <c r="J220" s="3">
        <v>6.4327012583500612E-2</v>
      </c>
      <c r="K220" s="3">
        <v>5.1133037342395708E-2</v>
      </c>
      <c r="L220" s="3">
        <v>0.54294616867982148</v>
      </c>
      <c r="M220" s="3">
        <v>0.6833311406393896</v>
      </c>
      <c r="N220" t="s">
        <v>646</v>
      </c>
    </row>
    <row r="221" spans="1:14" x14ac:dyDescent="0.2">
      <c r="A221">
        <v>218</v>
      </c>
      <c r="B221" s="1" t="s">
        <v>99</v>
      </c>
      <c r="C221" t="s">
        <v>579</v>
      </c>
      <c r="D221" s="2">
        <v>19673</v>
      </c>
      <c r="E221" t="s">
        <v>629</v>
      </c>
      <c r="F221" t="s">
        <v>629</v>
      </c>
      <c r="G221" s="2">
        <v>97</v>
      </c>
      <c r="H221" s="8">
        <v>4.9306155644792362</v>
      </c>
      <c r="I221" s="10">
        <v>9.3781599924274456E-2</v>
      </c>
      <c r="J221" s="3">
        <v>0.15762825894858684</v>
      </c>
      <c r="K221" s="3">
        <v>2.3765601383873951E-2</v>
      </c>
      <c r="L221" s="3">
        <v>0.81860613966753781</v>
      </c>
      <c r="M221" s="3">
        <v>0.16478999106344952</v>
      </c>
      <c r="N221" t="s">
        <v>646</v>
      </c>
    </row>
    <row r="222" spans="1:14" x14ac:dyDescent="0.2">
      <c r="A222">
        <v>219</v>
      </c>
      <c r="B222" s="1" t="s">
        <v>537</v>
      </c>
      <c r="C222" t="s">
        <v>588</v>
      </c>
      <c r="D222" s="2">
        <v>49978</v>
      </c>
      <c r="E222" t="s">
        <v>629</v>
      </c>
      <c r="F222" t="s">
        <v>629</v>
      </c>
      <c r="G222" s="2">
        <v>595</v>
      </c>
      <c r="H222" s="8">
        <v>11.905238304854135</v>
      </c>
      <c r="I222" s="10">
        <v>1.4970342304291524E-2</v>
      </c>
      <c r="J222" s="3">
        <v>2.2539822803004868E-2</v>
      </c>
      <c r="K222" s="3">
        <v>9.6798594473282401E-2</v>
      </c>
      <c r="L222" s="3">
        <v>0.86569124041942114</v>
      </c>
      <c r="M222" s="3">
        <v>0.4738178356077436</v>
      </c>
      <c r="N222" t="s">
        <v>646</v>
      </c>
    </row>
    <row r="223" spans="1:14" x14ac:dyDescent="0.2">
      <c r="A223">
        <v>220</v>
      </c>
      <c r="B223" s="1" t="s">
        <v>545</v>
      </c>
      <c r="C223" t="s">
        <v>561</v>
      </c>
      <c r="D223" s="2">
        <v>235439</v>
      </c>
      <c r="E223" t="s">
        <v>629</v>
      </c>
      <c r="F223" t="s">
        <v>629</v>
      </c>
      <c r="G223" s="2">
        <v>4122</v>
      </c>
      <c r="H223" s="8">
        <v>17.507719621642973</v>
      </c>
      <c r="I223" s="10">
        <v>0.4698689896038386</v>
      </c>
      <c r="J223" s="3">
        <v>0.42815962153328463</v>
      </c>
      <c r="K223" s="3">
        <v>7.3730265424515537E-2</v>
      </c>
      <c r="L223" s="3">
        <v>0.34203595901416167</v>
      </c>
      <c r="M223" s="3">
        <v>0.61804644632069028</v>
      </c>
      <c r="N223" t="s">
        <v>646</v>
      </c>
    </row>
    <row r="224" spans="1:14" x14ac:dyDescent="0.2">
      <c r="A224">
        <v>221</v>
      </c>
      <c r="B224" s="1" t="s">
        <v>51</v>
      </c>
      <c r="C224" t="s">
        <v>579</v>
      </c>
      <c r="D224" s="2">
        <v>36411</v>
      </c>
      <c r="E224" t="s">
        <v>629</v>
      </c>
      <c r="F224" t="s">
        <v>629</v>
      </c>
      <c r="G224" s="2">
        <v>293</v>
      </c>
      <c r="H224" s="8">
        <v>8.0470187580676171</v>
      </c>
      <c r="I224" s="10">
        <v>8.3117954384954625E-3</v>
      </c>
      <c r="J224" s="3">
        <v>8.5620482671744935E-3</v>
      </c>
      <c r="K224" s="3">
        <v>3.9319173335666278E-2</v>
      </c>
      <c r="L224" s="3">
        <v>0.94380698295866505</v>
      </c>
      <c r="M224" s="3">
        <v>0.704530603354389</v>
      </c>
      <c r="N224" t="s">
        <v>646</v>
      </c>
    </row>
    <row r="225" spans="1:14" x14ac:dyDescent="0.2">
      <c r="A225">
        <v>222</v>
      </c>
      <c r="B225" s="1" t="s">
        <v>233</v>
      </c>
      <c r="C225" t="s">
        <v>591</v>
      </c>
      <c r="D225" s="2">
        <v>106054</v>
      </c>
      <c r="E225" t="s">
        <v>629</v>
      </c>
      <c r="F225" t="s">
        <v>629</v>
      </c>
      <c r="G225" s="2">
        <v>1027</v>
      </c>
      <c r="H225" s="8">
        <v>9.6837460161804358</v>
      </c>
      <c r="I225" s="10">
        <v>0.38130468795409317</v>
      </c>
      <c r="J225" s="3">
        <v>0.1104178348372666</v>
      </c>
      <c r="K225" s="3">
        <v>2.2566826342922115E-3</v>
      </c>
      <c r="L225" s="3">
        <v>0.60431817158976209</v>
      </c>
      <c r="M225" s="3">
        <v>8.2399247026610764E-2</v>
      </c>
      <c r="N225" t="s">
        <v>646</v>
      </c>
    </row>
    <row r="226" spans="1:14" x14ac:dyDescent="0.2">
      <c r="A226">
        <v>223</v>
      </c>
      <c r="B226" s="1" t="s">
        <v>231</v>
      </c>
      <c r="C226" t="s">
        <v>585</v>
      </c>
      <c r="D226" s="2">
        <v>34270</v>
      </c>
      <c r="E226" t="s">
        <v>629</v>
      </c>
      <c r="F226" t="s">
        <v>629</v>
      </c>
      <c r="G226" s="2">
        <v>317</v>
      </c>
      <c r="H226" s="8">
        <v>9.2500729501021297</v>
      </c>
      <c r="I226" s="10">
        <v>0.20764120558846624</v>
      </c>
      <c r="J226" s="3">
        <v>0.26596985843156445</v>
      </c>
      <c r="K226" s="3">
        <v>0.22928389473783936</v>
      </c>
      <c r="L226" s="3">
        <v>0.47706045559364912</v>
      </c>
      <c r="M226" s="3">
        <v>0.89598108747044913</v>
      </c>
      <c r="N226" t="s">
        <v>646</v>
      </c>
    </row>
    <row r="227" spans="1:14" x14ac:dyDescent="0.2">
      <c r="A227" s="17">
        <v>224</v>
      </c>
      <c r="B227" s="16" t="s">
        <v>46</v>
      </c>
      <c r="C227" s="17" t="s">
        <v>592</v>
      </c>
      <c r="D227" s="18">
        <v>172116</v>
      </c>
      <c r="E227" s="17" t="s">
        <v>629</v>
      </c>
      <c r="F227" s="17" t="s">
        <v>630</v>
      </c>
      <c r="G227" s="18">
        <v>3346</v>
      </c>
      <c r="H227" s="19">
        <v>19.440377419879614</v>
      </c>
      <c r="I227" s="20">
        <v>9.0173898112175632E-2</v>
      </c>
      <c r="J227" s="21">
        <v>4.9094051210488238E-2</v>
      </c>
      <c r="K227" s="21">
        <v>6.4577611541800584E-2</v>
      </c>
      <c r="L227" s="21">
        <v>0.80634438959291233</v>
      </c>
      <c r="M227" s="21">
        <v>8.1381700296238327E-2</v>
      </c>
      <c r="N227" s="17" t="s">
        <v>646</v>
      </c>
    </row>
    <row r="228" spans="1:14" x14ac:dyDescent="0.2">
      <c r="A228">
        <v>225</v>
      </c>
      <c r="B228" s="1" t="s">
        <v>85</v>
      </c>
      <c r="C228" t="s">
        <v>579</v>
      </c>
      <c r="D228" s="23">
        <v>144388</v>
      </c>
      <c r="E228" t="s">
        <v>629</v>
      </c>
      <c r="F228" t="s">
        <v>629</v>
      </c>
      <c r="G228" s="23">
        <v>1626</v>
      </c>
      <c r="H228" s="8">
        <v>11.261323655705461</v>
      </c>
      <c r="I228" s="10">
        <v>0.28530219726497713</v>
      </c>
      <c r="J228" s="3">
        <v>0.17053425066441572</v>
      </c>
      <c r="K228" s="3">
        <v>3.8903163067235895E-2</v>
      </c>
      <c r="L228" s="3">
        <v>0.59069271780591281</v>
      </c>
      <c r="M228" s="3">
        <v>0.7541998231653404</v>
      </c>
      <c r="N228" t="s">
        <v>647</v>
      </c>
    </row>
    <row r="229" spans="1:14" x14ac:dyDescent="0.2">
      <c r="A229">
        <v>226</v>
      </c>
      <c r="B229" s="1" t="s">
        <v>176</v>
      </c>
      <c r="C229" t="s">
        <v>588</v>
      </c>
      <c r="D229" s="2">
        <v>87182</v>
      </c>
      <c r="E229" t="s">
        <v>629</v>
      </c>
      <c r="F229" t="s">
        <v>629</v>
      </c>
      <c r="G229" s="2">
        <v>713</v>
      </c>
      <c r="H229" s="8">
        <v>8.178293684476154</v>
      </c>
      <c r="I229" s="10">
        <v>0.49606833403664535</v>
      </c>
      <c r="J229" s="3">
        <v>0.21736027839844146</v>
      </c>
      <c r="K229" s="3">
        <v>1.6873468020636466E-3</v>
      </c>
      <c r="L229" s="3">
        <v>0.46343669243304819</v>
      </c>
      <c r="M229" s="3">
        <v>0.37386368880070142</v>
      </c>
      <c r="N229" t="s">
        <v>647</v>
      </c>
    </row>
    <row r="230" spans="1:14" s="17" customFormat="1" x14ac:dyDescent="0.2">
      <c r="A230">
        <v>227</v>
      </c>
      <c r="B230" s="1" t="s">
        <v>319</v>
      </c>
      <c r="C230" t="s">
        <v>599</v>
      </c>
      <c r="D230" s="2">
        <v>86380</v>
      </c>
      <c r="E230" t="s">
        <v>629</v>
      </c>
      <c r="F230" t="s">
        <v>629</v>
      </c>
      <c r="G230" s="2">
        <v>1278</v>
      </c>
      <c r="H230" s="8">
        <v>14.795091456355639</v>
      </c>
      <c r="I230" s="10">
        <v>0.80027587324257132</v>
      </c>
      <c r="J230" s="3">
        <v>0.23284851606216012</v>
      </c>
      <c r="K230" s="3">
        <v>1.1840171664524619E-2</v>
      </c>
      <c r="L230" s="3">
        <v>0.18024688937662503</v>
      </c>
      <c r="M230" s="3">
        <v>0.65972844882797488</v>
      </c>
      <c r="N230" t="s">
        <v>647</v>
      </c>
    </row>
    <row r="231" spans="1:14" x14ac:dyDescent="0.2">
      <c r="A231" s="17">
        <v>228</v>
      </c>
      <c r="B231" s="16" t="s">
        <v>354</v>
      </c>
      <c r="C231" s="17" t="s">
        <v>597</v>
      </c>
      <c r="D231" s="18">
        <v>7558</v>
      </c>
      <c r="E231" s="17" t="s">
        <v>630</v>
      </c>
      <c r="F231" s="17" t="s">
        <v>629</v>
      </c>
      <c r="G231" s="18">
        <v>42</v>
      </c>
      <c r="H231" s="19">
        <v>5.5570256681661814</v>
      </c>
      <c r="I231" s="20">
        <v>0.27884659631699799</v>
      </c>
      <c r="J231" s="21">
        <v>2.3832172531844664E-2</v>
      </c>
      <c r="K231" s="21">
        <v>8.9066797945899265E-2</v>
      </c>
      <c r="L231" s="21">
        <v>0.6082544332052634</v>
      </c>
      <c r="M231" s="21">
        <v>6.186344775556394E-2</v>
      </c>
      <c r="N231" s="17" t="s">
        <v>647</v>
      </c>
    </row>
    <row r="232" spans="1:14" x14ac:dyDescent="0.2">
      <c r="A232">
        <v>229</v>
      </c>
      <c r="B232" s="1" t="s">
        <v>144</v>
      </c>
      <c r="C232" t="s">
        <v>588</v>
      </c>
      <c r="D232" s="23">
        <v>23309</v>
      </c>
      <c r="E232" t="s">
        <v>629</v>
      </c>
      <c r="F232" t="s">
        <v>629</v>
      </c>
      <c r="G232" s="23">
        <v>80</v>
      </c>
      <c r="H232" s="8">
        <v>3.4321506714144752</v>
      </c>
      <c r="I232" s="10">
        <v>0.90454027835862194</v>
      </c>
      <c r="J232" s="3">
        <v>0.34986686382639154</v>
      </c>
      <c r="K232" s="3">
        <v>1.5062955251836707E-4</v>
      </c>
      <c r="L232" s="3">
        <v>9.0998087431258548E-2</v>
      </c>
      <c r="M232" s="3">
        <v>0.51919690031701304</v>
      </c>
      <c r="N232" t="s">
        <v>647</v>
      </c>
    </row>
    <row r="233" spans="1:14" x14ac:dyDescent="0.2">
      <c r="A233">
        <v>230</v>
      </c>
      <c r="B233" s="1" t="s">
        <v>19</v>
      </c>
      <c r="C233" t="s">
        <v>579</v>
      </c>
      <c r="D233" s="2">
        <v>39860</v>
      </c>
      <c r="E233" t="s">
        <v>629</v>
      </c>
      <c r="F233" t="s">
        <v>629</v>
      </c>
      <c r="G233" s="2">
        <v>536</v>
      </c>
      <c r="H233" s="8">
        <v>13.4470647265429</v>
      </c>
      <c r="I233" s="10">
        <v>7.7591636243818179E-2</v>
      </c>
      <c r="J233" s="3">
        <v>7.4962673560475285E-2</v>
      </c>
      <c r="K233" s="3">
        <v>4.4457443455652348E-2</v>
      </c>
      <c r="L233" s="3">
        <v>0.81155260699504483</v>
      </c>
      <c r="M233" s="3">
        <v>0.60345616845960171</v>
      </c>
      <c r="N233" t="s">
        <v>647</v>
      </c>
    </row>
    <row r="234" spans="1:14" x14ac:dyDescent="0.2">
      <c r="A234">
        <v>231</v>
      </c>
      <c r="B234" s="1" t="s">
        <v>367</v>
      </c>
      <c r="C234" t="s">
        <v>579</v>
      </c>
      <c r="D234" s="2">
        <v>216589</v>
      </c>
      <c r="E234" t="s">
        <v>629</v>
      </c>
      <c r="F234" t="s">
        <v>629</v>
      </c>
      <c r="G234" s="2">
        <v>2711</v>
      </c>
      <c r="H234" s="8">
        <v>12.516794481714214</v>
      </c>
      <c r="I234" s="10">
        <v>0.67991280226336814</v>
      </c>
      <c r="J234" s="3">
        <v>0.15456588774914015</v>
      </c>
      <c r="K234" s="3">
        <v>1.8560456689001314E-2</v>
      </c>
      <c r="L234" s="3">
        <v>0.27744447259734833</v>
      </c>
      <c r="M234" s="3">
        <v>0.32797988967250891</v>
      </c>
      <c r="N234" t="s">
        <v>647</v>
      </c>
    </row>
    <row r="235" spans="1:14" x14ac:dyDescent="0.2">
      <c r="A235">
        <v>232</v>
      </c>
      <c r="B235" s="1" t="s">
        <v>180</v>
      </c>
      <c r="C235" t="s">
        <v>595</v>
      </c>
      <c r="D235" s="2">
        <v>267503</v>
      </c>
      <c r="E235" t="s">
        <v>629</v>
      </c>
      <c r="F235" t="s">
        <v>629</v>
      </c>
      <c r="G235" s="2">
        <v>6715</v>
      </c>
      <c r="H235" s="8">
        <v>25.102522214704134</v>
      </c>
      <c r="I235" s="10">
        <v>0.2435384974120193</v>
      </c>
      <c r="J235" s="3">
        <v>0.17547325883886372</v>
      </c>
      <c r="K235" s="3">
        <v>7.2569220372708118E-2</v>
      </c>
      <c r="L235" s="3">
        <v>0.59928829902508696</v>
      </c>
      <c r="M235" s="3">
        <v>0.44422712548132753</v>
      </c>
      <c r="N235" t="s">
        <v>647</v>
      </c>
    </row>
    <row r="236" spans="1:14" s="17" customFormat="1" x14ac:dyDescent="0.2">
      <c r="A236">
        <v>233</v>
      </c>
      <c r="B236" s="1" t="s">
        <v>158</v>
      </c>
      <c r="C236" t="s">
        <v>600</v>
      </c>
      <c r="D236" s="2">
        <v>42696</v>
      </c>
      <c r="E236" t="s">
        <v>629</v>
      </c>
      <c r="F236" t="s">
        <v>629</v>
      </c>
      <c r="G236" s="2">
        <v>504</v>
      </c>
      <c r="H236" s="8">
        <v>11.804384485666105</v>
      </c>
      <c r="I236" s="10">
        <v>5.2067068455132599E-2</v>
      </c>
      <c r="J236" s="3">
        <v>5.9214655741051211E-2</v>
      </c>
      <c r="K236" s="3">
        <v>5.9805505156725829E-2</v>
      </c>
      <c r="L236" s="3">
        <v>0.86564868916822946</v>
      </c>
      <c r="M236" s="3">
        <v>0.53314369450909405</v>
      </c>
      <c r="N236" t="s">
        <v>647</v>
      </c>
    </row>
    <row r="237" spans="1:14" x14ac:dyDescent="0.2">
      <c r="A237">
        <v>234</v>
      </c>
      <c r="B237" s="1" t="s">
        <v>548</v>
      </c>
      <c r="C237" t="s">
        <v>613</v>
      </c>
      <c r="D237" s="2">
        <v>31138</v>
      </c>
      <c r="E237" t="s">
        <v>629</v>
      </c>
      <c r="F237" t="s">
        <v>629</v>
      </c>
      <c r="G237" s="2">
        <v>69</v>
      </c>
      <c r="H237" s="8">
        <v>2.2159419358982593</v>
      </c>
      <c r="I237" s="10">
        <v>0.54285906790611971</v>
      </c>
      <c r="J237" s="3">
        <v>6.5854428933561152E-2</v>
      </c>
      <c r="K237" s="3">
        <v>0</v>
      </c>
      <c r="L237" s="3">
        <v>0.44833271624598553</v>
      </c>
      <c r="M237" s="3">
        <v>0.6148114698577557</v>
      </c>
      <c r="N237" t="s">
        <v>647</v>
      </c>
    </row>
    <row r="238" spans="1:14" x14ac:dyDescent="0.2">
      <c r="A238">
        <v>235</v>
      </c>
      <c r="B238" s="1" t="s">
        <v>198</v>
      </c>
      <c r="C238" t="s">
        <v>561</v>
      </c>
      <c r="D238" s="2">
        <v>162030</v>
      </c>
      <c r="E238" t="s">
        <v>629</v>
      </c>
      <c r="F238" t="s">
        <v>629</v>
      </c>
      <c r="G238" s="2">
        <v>2507</v>
      </c>
      <c r="H238" s="8">
        <v>15.472443374683701</v>
      </c>
      <c r="I238" s="10">
        <v>0.67846787596835101</v>
      </c>
      <c r="J238" s="3">
        <v>0.32457865215611592</v>
      </c>
      <c r="K238" s="3">
        <v>5.7814619220266664E-2</v>
      </c>
      <c r="L238" s="3">
        <v>0.23492903773314067</v>
      </c>
      <c r="M238" s="3">
        <v>0.33631786897782312</v>
      </c>
      <c r="N238" t="s">
        <v>647</v>
      </c>
    </row>
    <row r="239" spans="1:14" x14ac:dyDescent="0.2">
      <c r="A239">
        <v>236</v>
      </c>
      <c r="B239" s="1" t="s">
        <v>473</v>
      </c>
      <c r="C239" t="s">
        <v>586</v>
      </c>
      <c r="D239" s="2">
        <v>20990</v>
      </c>
      <c r="E239" t="s">
        <v>629</v>
      </c>
      <c r="F239" t="s">
        <v>629</v>
      </c>
      <c r="G239" s="2">
        <v>521</v>
      </c>
      <c r="H239" s="8">
        <v>24.821343496903289</v>
      </c>
      <c r="I239" s="10">
        <v>0.19931430444648393</v>
      </c>
      <c r="J239" s="3">
        <v>7.0747647619284371E-2</v>
      </c>
      <c r="K239" s="3">
        <v>0.14670261014134012</v>
      </c>
      <c r="L239" s="3">
        <v>0.61045135600891731</v>
      </c>
      <c r="M239" s="3">
        <v>9.7455799913755928E-2</v>
      </c>
      <c r="N239" t="s">
        <v>647</v>
      </c>
    </row>
    <row r="240" spans="1:14" x14ac:dyDescent="0.2">
      <c r="A240">
        <v>237</v>
      </c>
      <c r="B240" s="1" t="s">
        <v>13</v>
      </c>
      <c r="C240" t="s">
        <v>599</v>
      </c>
      <c r="D240" s="2">
        <v>104490</v>
      </c>
      <c r="E240" t="s">
        <v>629</v>
      </c>
      <c r="F240" t="s">
        <v>629</v>
      </c>
      <c r="G240" s="2">
        <v>888</v>
      </c>
      <c r="H240" s="8">
        <v>8.4984209015216763</v>
      </c>
      <c r="I240" s="10">
        <v>0.36635420280277742</v>
      </c>
      <c r="J240" s="3">
        <v>7.7823125976149238E-2</v>
      </c>
      <c r="K240" s="3">
        <v>3.595599474229022E-2</v>
      </c>
      <c r="L240" s="3">
        <v>0.54645551226375</v>
      </c>
      <c r="M240" s="3">
        <v>0.56701549607566915</v>
      </c>
      <c r="N240" t="s">
        <v>647</v>
      </c>
    </row>
    <row r="241" spans="1:14" x14ac:dyDescent="0.2">
      <c r="A241" s="17">
        <v>238</v>
      </c>
      <c r="B241" s="16" t="s">
        <v>123</v>
      </c>
      <c r="C241" s="17" t="s">
        <v>592</v>
      </c>
      <c r="D241" s="18">
        <v>78447</v>
      </c>
      <c r="E241" s="17" t="s">
        <v>629</v>
      </c>
      <c r="F241" s="17" t="s">
        <v>630</v>
      </c>
      <c r="G241" s="18">
        <v>3198</v>
      </c>
      <c r="H241" s="19">
        <v>40.766377299323111</v>
      </c>
      <c r="I241" s="20">
        <v>8.5618949038807249E-2</v>
      </c>
      <c r="J241" s="21">
        <v>9.5205592722884771E-2</v>
      </c>
      <c r="K241" s="21">
        <v>0.14549956299853348</v>
      </c>
      <c r="L241" s="21">
        <v>0.68614667636149007</v>
      </c>
      <c r="M241" s="21">
        <v>0.43071824907521578</v>
      </c>
      <c r="N241" s="17" t="s">
        <v>647</v>
      </c>
    </row>
    <row r="242" spans="1:14" x14ac:dyDescent="0.2">
      <c r="A242">
        <v>239</v>
      </c>
      <c r="B242" s="1" t="s">
        <v>490</v>
      </c>
      <c r="C242" t="s">
        <v>579</v>
      </c>
      <c r="D242" s="2">
        <v>49954</v>
      </c>
      <c r="E242" t="s">
        <v>629</v>
      </c>
      <c r="F242" t="s">
        <v>629</v>
      </c>
      <c r="G242" s="2">
        <v>421</v>
      </c>
      <c r="H242" s="8">
        <v>8.4277535332505913</v>
      </c>
      <c r="I242" s="10">
        <v>0.45053006197787526</v>
      </c>
      <c r="J242" s="3">
        <v>6.6359071132608832E-2</v>
      </c>
      <c r="K242" s="3">
        <v>4.5642224073190373E-2</v>
      </c>
      <c r="L242" s="3">
        <v>0.48007520190542702</v>
      </c>
      <c r="M242" s="3">
        <v>0.15851578049473983</v>
      </c>
      <c r="N242" t="s">
        <v>647</v>
      </c>
    </row>
    <row r="243" spans="1:14" x14ac:dyDescent="0.2">
      <c r="A243">
        <v>240</v>
      </c>
      <c r="B243" s="1" t="s">
        <v>242</v>
      </c>
      <c r="C243" t="s">
        <v>579</v>
      </c>
      <c r="D243" s="2">
        <v>55267</v>
      </c>
      <c r="E243" t="s">
        <v>629</v>
      </c>
      <c r="F243" t="s">
        <v>629</v>
      </c>
      <c r="G243" s="2">
        <v>417</v>
      </c>
      <c r="H243" s="8">
        <v>7.5451897153816923</v>
      </c>
      <c r="I243" s="10">
        <v>5.8458361467958665E-2</v>
      </c>
      <c r="J243" s="3">
        <v>4.7817629697298039E-2</v>
      </c>
      <c r="K243" s="3">
        <v>5.8660054040356846E-2</v>
      </c>
      <c r="L243" s="3">
        <v>0.83961997457918691</v>
      </c>
      <c r="M243" s="3">
        <v>0.48700259948010399</v>
      </c>
      <c r="N243" t="s">
        <v>647</v>
      </c>
    </row>
    <row r="244" spans="1:14" x14ac:dyDescent="0.2">
      <c r="A244">
        <v>241</v>
      </c>
      <c r="B244" s="1" t="s">
        <v>463</v>
      </c>
      <c r="C244" t="s">
        <v>579</v>
      </c>
      <c r="D244" s="2">
        <v>77682</v>
      </c>
      <c r="E244" t="s">
        <v>629</v>
      </c>
      <c r="F244" t="s">
        <v>629</v>
      </c>
      <c r="G244" s="2">
        <v>318</v>
      </c>
      <c r="H244" s="8">
        <v>4.0936124198656056</v>
      </c>
      <c r="I244" s="10">
        <v>1.1025080649027439E-2</v>
      </c>
      <c r="J244" s="3">
        <v>3.1860372783095441E-2</v>
      </c>
      <c r="K244" s="3">
        <v>3.1889753499175305E-2</v>
      </c>
      <c r="L244" s="3">
        <v>0.9278836271341212</v>
      </c>
      <c r="M244" s="3">
        <v>0.14989888776541963</v>
      </c>
      <c r="N244" t="s">
        <v>647</v>
      </c>
    </row>
    <row r="245" spans="1:14" x14ac:dyDescent="0.2">
      <c r="A245">
        <v>242</v>
      </c>
      <c r="B245" s="1" t="s">
        <v>261</v>
      </c>
      <c r="C245" t="s">
        <v>599</v>
      </c>
      <c r="D245" s="2">
        <v>27388</v>
      </c>
      <c r="E245" t="s">
        <v>629</v>
      </c>
      <c r="F245" t="s">
        <v>629</v>
      </c>
      <c r="G245" s="2">
        <v>381</v>
      </c>
      <c r="H245" s="8">
        <v>13.911201986271358</v>
      </c>
      <c r="I245" s="10">
        <v>0.32638801866352452</v>
      </c>
      <c r="J245" s="3">
        <v>0.10437713036142045</v>
      </c>
      <c r="K245" s="3">
        <v>4.1319216589324186E-2</v>
      </c>
      <c r="L245" s="3">
        <v>0.60616126295637007</v>
      </c>
      <c r="M245" s="3">
        <v>0.67683751690966476</v>
      </c>
      <c r="N245" t="s">
        <v>647</v>
      </c>
    </row>
    <row r="246" spans="1:14" x14ac:dyDescent="0.2">
      <c r="A246">
        <v>243</v>
      </c>
      <c r="B246" s="1" t="s">
        <v>209</v>
      </c>
      <c r="C246" t="s">
        <v>588</v>
      </c>
      <c r="D246" s="2">
        <v>357084</v>
      </c>
      <c r="E246" t="s">
        <v>629</v>
      </c>
      <c r="F246" t="s">
        <v>629</v>
      </c>
      <c r="G246" s="2">
        <v>5013</v>
      </c>
      <c r="H246" s="8">
        <v>14.038713579997983</v>
      </c>
      <c r="I246" s="10">
        <v>0.25569260255210519</v>
      </c>
      <c r="J246" s="3">
        <v>0.15533908561040516</v>
      </c>
      <c r="K246" s="3">
        <v>5.0510040207748089E-2</v>
      </c>
      <c r="L246" s="3">
        <v>0.66594221889144556</v>
      </c>
      <c r="M246" s="3">
        <v>0.41024829359976261</v>
      </c>
      <c r="N246" t="s">
        <v>647</v>
      </c>
    </row>
    <row r="247" spans="1:14" x14ac:dyDescent="0.2">
      <c r="A247">
        <v>244</v>
      </c>
      <c r="B247" s="1" t="s">
        <v>211</v>
      </c>
      <c r="C247" t="s">
        <v>600</v>
      </c>
      <c r="D247" s="2">
        <v>81527</v>
      </c>
      <c r="E247" t="s">
        <v>629</v>
      </c>
      <c r="F247" t="s">
        <v>629</v>
      </c>
      <c r="G247" s="2">
        <v>2164</v>
      </c>
      <c r="H247" s="8">
        <v>26.543353735572264</v>
      </c>
      <c r="I247" s="10">
        <v>0.16417634523741489</v>
      </c>
      <c r="J247" s="3">
        <v>0.11586855996604099</v>
      </c>
      <c r="K247" s="3">
        <v>4.3821177863007571E-2</v>
      </c>
      <c r="L247" s="3">
        <v>0.7062936339306799</v>
      </c>
      <c r="M247" s="3">
        <v>0.54877041367477919</v>
      </c>
      <c r="N247" t="s">
        <v>647</v>
      </c>
    </row>
    <row r="248" spans="1:14" s="17" customFormat="1" x14ac:dyDescent="0.2">
      <c r="A248">
        <v>245</v>
      </c>
      <c r="B248" s="1" t="s">
        <v>412</v>
      </c>
      <c r="C248" t="s">
        <v>599</v>
      </c>
      <c r="D248" s="2">
        <v>30917</v>
      </c>
      <c r="E248" t="s">
        <v>629</v>
      </c>
      <c r="F248" t="s">
        <v>629</v>
      </c>
      <c r="G248" s="2">
        <v>144</v>
      </c>
      <c r="H248" s="8">
        <v>4.6576317236471843</v>
      </c>
      <c r="I248" s="10">
        <v>0.50047786709183295</v>
      </c>
      <c r="J248" s="3">
        <v>0.19056897227737316</v>
      </c>
      <c r="K248" s="3">
        <v>2.7123490223458516E-2</v>
      </c>
      <c r="L248" s="3">
        <v>0.46387794787221404</v>
      </c>
      <c r="M248" s="3">
        <v>0.65717262938520316</v>
      </c>
      <c r="N248" t="s">
        <v>647</v>
      </c>
    </row>
    <row r="249" spans="1:14" x14ac:dyDescent="0.2">
      <c r="A249">
        <v>246</v>
      </c>
      <c r="B249" s="1" t="s">
        <v>345</v>
      </c>
      <c r="C249" t="s">
        <v>595</v>
      </c>
      <c r="D249" s="2">
        <v>62257</v>
      </c>
      <c r="E249" t="s">
        <v>629</v>
      </c>
      <c r="F249" t="s">
        <v>629</v>
      </c>
      <c r="G249" s="2">
        <v>687</v>
      </c>
      <c r="H249" s="8">
        <v>11.034903705607402</v>
      </c>
      <c r="I249" s="10">
        <v>0.24677070097403253</v>
      </c>
      <c r="J249" s="3">
        <v>0.10632526632812958</v>
      </c>
      <c r="K249" s="3">
        <v>-2.4819595960193539E-6</v>
      </c>
      <c r="L249" s="3">
        <v>0.73057225297129225</v>
      </c>
      <c r="M249" s="3">
        <v>0.18976148923792902</v>
      </c>
      <c r="N249" t="s">
        <v>647</v>
      </c>
    </row>
    <row r="250" spans="1:14" x14ac:dyDescent="0.2">
      <c r="A250">
        <v>247</v>
      </c>
      <c r="B250" s="1" t="s">
        <v>84</v>
      </c>
      <c r="C250" t="s">
        <v>579</v>
      </c>
      <c r="D250" s="2">
        <v>478561</v>
      </c>
      <c r="E250" t="s">
        <v>629</v>
      </c>
      <c r="F250" t="s">
        <v>629</v>
      </c>
      <c r="G250" s="2">
        <v>3553</v>
      </c>
      <c r="H250" s="8">
        <v>7.424340888622349</v>
      </c>
      <c r="I250" s="10">
        <v>0.14188134047134038</v>
      </c>
      <c r="J250" s="3">
        <v>9.8725348551398334E-2</v>
      </c>
      <c r="K250" s="3">
        <v>0.12864787666018185</v>
      </c>
      <c r="L250" s="3">
        <v>0.65780201317442721</v>
      </c>
      <c r="M250" s="3">
        <v>0.27978398231264573</v>
      </c>
      <c r="N250" t="s">
        <v>647</v>
      </c>
    </row>
    <row r="251" spans="1:14" s="17" customFormat="1" x14ac:dyDescent="0.2">
      <c r="A251">
        <v>248</v>
      </c>
      <c r="B251" s="1" t="s">
        <v>416</v>
      </c>
      <c r="C251" t="s">
        <v>605</v>
      </c>
      <c r="D251" s="2">
        <v>98977</v>
      </c>
      <c r="E251" t="s">
        <v>629</v>
      </c>
      <c r="F251" t="s">
        <v>629</v>
      </c>
      <c r="G251" s="2">
        <v>1911</v>
      </c>
      <c r="H251" s="8">
        <v>19.307515887529426</v>
      </c>
      <c r="I251" s="10">
        <v>0.13140657155407665</v>
      </c>
      <c r="J251" s="3">
        <v>0.13953259087442818</v>
      </c>
      <c r="K251" s="3">
        <v>0.15788637819946055</v>
      </c>
      <c r="L251" s="3">
        <v>0.58665595961269357</v>
      </c>
      <c r="M251" s="3">
        <v>7.4288238364855638E-2</v>
      </c>
      <c r="N251" t="s">
        <v>635</v>
      </c>
    </row>
    <row r="252" spans="1:14" x14ac:dyDescent="0.2">
      <c r="A252">
        <v>249</v>
      </c>
      <c r="B252" s="1" t="s">
        <v>434</v>
      </c>
      <c r="C252" t="s">
        <v>592</v>
      </c>
      <c r="D252" s="2">
        <v>74210</v>
      </c>
      <c r="E252" t="s">
        <v>629</v>
      </c>
      <c r="F252" t="s">
        <v>629</v>
      </c>
      <c r="G252" s="2">
        <v>1848</v>
      </c>
      <c r="H252" s="8">
        <v>24.902304271661503</v>
      </c>
      <c r="I252" s="10">
        <v>7.6479911948605456E-2</v>
      </c>
      <c r="J252" s="3">
        <v>0.10775022604543436</v>
      </c>
      <c r="K252" s="3">
        <v>0.36104695096146333</v>
      </c>
      <c r="L252" s="3">
        <v>0.51331343039473032</v>
      </c>
      <c r="M252" s="3">
        <v>9.9010334559467505E-2</v>
      </c>
      <c r="N252" t="s">
        <v>635</v>
      </c>
    </row>
    <row r="253" spans="1:14" x14ac:dyDescent="0.2">
      <c r="A253">
        <v>250</v>
      </c>
      <c r="B253" s="1" t="s">
        <v>39</v>
      </c>
      <c r="C253" t="s">
        <v>613</v>
      </c>
      <c r="D253" s="2">
        <v>111269</v>
      </c>
      <c r="E253" t="s">
        <v>629</v>
      </c>
      <c r="F253" t="s">
        <v>629</v>
      </c>
      <c r="G253" s="2">
        <v>0</v>
      </c>
      <c r="H253" s="8">
        <v>0</v>
      </c>
      <c r="I253" s="10">
        <v>0.35279954914185835</v>
      </c>
      <c r="J253" s="3">
        <v>0.10611546630813781</v>
      </c>
      <c r="K253" s="3">
        <v>-8.8436534471893035E-7</v>
      </c>
      <c r="L253" s="3">
        <v>0.61188530709699807</v>
      </c>
      <c r="M253" s="3">
        <v>0.76067796610169491</v>
      </c>
      <c r="N253" t="s">
        <v>635</v>
      </c>
    </row>
    <row r="254" spans="1:14" x14ac:dyDescent="0.2">
      <c r="A254">
        <v>251</v>
      </c>
      <c r="B254" s="1" t="s">
        <v>63</v>
      </c>
      <c r="C254" t="s">
        <v>588</v>
      </c>
      <c r="D254" s="2">
        <v>44890</v>
      </c>
      <c r="E254" t="s">
        <v>629</v>
      </c>
      <c r="F254" t="s">
        <v>629</v>
      </c>
      <c r="G254" s="2">
        <v>1082</v>
      </c>
      <c r="H254" s="8">
        <v>24.103363778124304</v>
      </c>
      <c r="I254" s="10">
        <v>0.32580038631611857</v>
      </c>
      <c r="J254" s="3">
        <v>0.12395757808058687</v>
      </c>
      <c r="K254" s="3">
        <v>6.214787022888648E-2</v>
      </c>
      <c r="L254" s="3">
        <v>0.52761529633348059</v>
      </c>
      <c r="M254" s="3">
        <v>0.44741218041987113</v>
      </c>
      <c r="N254" t="s">
        <v>635</v>
      </c>
    </row>
    <row r="255" spans="1:14" x14ac:dyDescent="0.2">
      <c r="A255">
        <v>252</v>
      </c>
      <c r="B255" s="1" t="s">
        <v>20</v>
      </c>
      <c r="C255" t="s">
        <v>606</v>
      </c>
      <c r="D255" s="2">
        <v>178488</v>
      </c>
      <c r="E255" t="s">
        <v>629</v>
      </c>
      <c r="F255" t="s">
        <v>629</v>
      </c>
      <c r="G255" s="2">
        <v>2934</v>
      </c>
      <c r="H255" s="8">
        <v>16.438079870915693</v>
      </c>
      <c r="I255" s="10">
        <v>0.27886956966672655</v>
      </c>
      <c r="J255" s="3">
        <v>0.13342908938267595</v>
      </c>
      <c r="K255" s="3">
        <v>5.5761743544654796E-2</v>
      </c>
      <c r="L255" s="3">
        <v>0.6105476080422696</v>
      </c>
      <c r="M255" s="3">
        <v>0.30995221001167222</v>
      </c>
      <c r="N255" t="s">
        <v>635</v>
      </c>
    </row>
    <row r="256" spans="1:14" x14ac:dyDescent="0.2">
      <c r="A256">
        <v>253</v>
      </c>
      <c r="B256" s="1" t="s">
        <v>393</v>
      </c>
      <c r="C256" t="s">
        <v>579</v>
      </c>
      <c r="D256" s="2">
        <v>33607</v>
      </c>
      <c r="E256" t="s">
        <v>629</v>
      </c>
      <c r="F256" t="s">
        <v>629</v>
      </c>
      <c r="G256" s="2">
        <v>110</v>
      </c>
      <c r="H256" s="8">
        <v>3.2731276222215611</v>
      </c>
      <c r="I256" s="10">
        <v>0</v>
      </c>
      <c r="J256" s="3">
        <v>4.1749022163973484E-2</v>
      </c>
      <c r="K256" s="3">
        <v>5.7642765529599557E-2</v>
      </c>
      <c r="L256" s="3">
        <v>0.90060821230642607</v>
      </c>
      <c r="M256" s="3">
        <v>0.17273980697262162</v>
      </c>
      <c r="N256" t="s">
        <v>635</v>
      </c>
    </row>
    <row r="257" spans="1:14" x14ac:dyDescent="0.2">
      <c r="A257">
        <v>254</v>
      </c>
      <c r="B257" s="1" t="s">
        <v>212</v>
      </c>
      <c r="C257" t="s">
        <v>591</v>
      </c>
      <c r="D257" s="2">
        <v>54791</v>
      </c>
      <c r="E257" t="s">
        <v>629</v>
      </c>
      <c r="F257" t="s">
        <v>629</v>
      </c>
      <c r="G257" s="2">
        <v>719</v>
      </c>
      <c r="H257" s="8">
        <v>13.122593126608386</v>
      </c>
      <c r="I257" s="10">
        <v>0.36798178957851596</v>
      </c>
      <c r="J257" s="3">
        <v>0.17804936104754027</v>
      </c>
      <c r="K257" s="3">
        <v>9.4106678427486844E-3</v>
      </c>
      <c r="L257" s="3">
        <v>0.53878677401045505</v>
      </c>
      <c r="M257" s="3">
        <v>7.8632051922116822E-3</v>
      </c>
      <c r="N257" t="s">
        <v>635</v>
      </c>
    </row>
    <row r="258" spans="1:14" s="17" customFormat="1" x14ac:dyDescent="0.2">
      <c r="A258">
        <v>255</v>
      </c>
      <c r="B258" s="1" t="s">
        <v>103</v>
      </c>
      <c r="C258" t="s">
        <v>614</v>
      </c>
      <c r="D258" s="2">
        <v>68704</v>
      </c>
      <c r="E258" t="s">
        <v>629</v>
      </c>
      <c r="F258" t="s">
        <v>629</v>
      </c>
      <c r="G258" s="2">
        <v>1105</v>
      </c>
      <c r="H258" s="8">
        <v>16.083488588728461</v>
      </c>
      <c r="I258" s="10">
        <v>7.4506993083733125E-2</v>
      </c>
      <c r="J258" s="3">
        <v>0.13636592764766226</v>
      </c>
      <c r="K258" s="3">
        <v>2.0573029132818187E-2</v>
      </c>
      <c r="L258" s="3">
        <v>0.77869389300646308</v>
      </c>
      <c r="M258" s="3">
        <v>0.55640234682150846</v>
      </c>
      <c r="N258" t="s">
        <v>635</v>
      </c>
    </row>
    <row r="259" spans="1:14" x14ac:dyDescent="0.2">
      <c r="A259">
        <v>256</v>
      </c>
      <c r="B259" s="1" t="s">
        <v>465</v>
      </c>
      <c r="C259" t="s">
        <v>561</v>
      </c>
      <c r="D259" s="2">
        <v>19053</v>
      </c>
      <c r="E259" t="s">
        <v>629</v>
      </c>
      <c r="F259" t="s">
        <v>629</v>
      </c>
      <c r="G259" s="2">
        <v>103</v>
      </c>
      <c r="H259" s="8">
        <v>5.4059728126804174</v>
      </c>
      <c r="I259" s="10">
        <v>0.70243817253927721</v>
      </c>
      <c r="J259" s="3">
        <v>0.16758258206871954</v>
      </c>
      <c r="K259" s="3">
        <v>1.1902093513878232E-2</v>
      </c>
      <c r="L259" s="3">
        <v>0.25839364811143356</v>
      </c>
      <c r="M259" s="3">
        <v>0.32390631904551481</v>
      </c>
      <c r="N259" t="s">
        <v>635</v>
      </c>
    </row>
    <row r="260" spans="1:14" x14ac:dyDescent="0.2">
      <c r="A260" s="17">
        <v>257</v>
      </c>
      <c r="B260" s="16" t="s">
        <v>203</v>
      </c>
      <c r="C260" s="17" t="s">
        <v>588</v>
      </c>
      <c r="D260" s="18">
        <v>276176</v>
      </c>
      <c r="E260" s="17" t="s">
        <v>629</v>
      </c>
      <c r="F260" s="17" t="s">
        <v>630</v>
      </c>
      <c r="G260" s="18">
        <v>10811</v>
      </c>
      <c r="H260" s="19">
        <v>39.14532761717166</v>
      </c>
      <c r="I260" s="20">
        <v>0.27683101665999826</v>
      </c>
      <c r="J260" s="21">
        <v>0.22073879880607494</v>
      </c>
      <c r="K260" s="21">
        <v>0.10091950752399037</v>
      </c>
      <c r="L260" s="21">
        <v>0.52533976135740557</v>
      </c>
      <c r="M260" s="21">
        <v>0.41121820674049736</v>
      </c>
      <c r="N260" s="17" t="s">
        <v>635</v>
      </c>
    </row>
    <row r="261" spans="1:14" x14ac:dyDescent="0.2">
      <c r="A261">
        <v>258</v>
      </c>
      <c r="B261" s="1" t="s">
        <v>2</v>
      </c>
      <c r="C261" t="s">
        <v>588</v>
      </c>
      <c r="D261" s="2">
        <v>39470</v>
      </c>
      <c r="E261" t="s">
        <v>629</v>
      </c>
      <c r="F261" t="s">
        <v>629</v>
      </c>
      <c r="G261" s="2">
        <v>425</v>
      </c>
      <c r="H261" s="8">
        <v>10.76767164935394</v>
      </c>
      <c r="I261" s="10">
        <v>8.2444206408236083E-3</v>
      </c>
      <c r="J261" s="3">
        <v>2.4047069079403929E-2</v>
      </c>
      <c r="K261" s="3">
        <v>3.5086861783281048E-2</v>
      </c>
      <c r="L261" s="3">
        <v>0.93262164849649143</v>
      </c>
      <c r="M261" s="3">
        <v>0.27790742901594712</v>
      </c>
      <c r="N261" t="s">
        <v>635</v>
      </c>
    </row>
    <row r="262" spans="1:14" x14ac:dyDescent="0.2">
      <c r="A262">
        <v>259</v>
      </c>
      <c r="B262" s="1" t="s">
        <v>326</v>
      </c>
      <c r="C262" t="s">
        <v>599</v>
      </c>
      <c r="D262" s="2">
        <v>67082</v>
      </c>
      <c r="E262" t="s">
        <v>629</v>
      </c>
      <c r="F262" t="s">
        <v>629</v>
      </c>
      <c r="G262" s="2">
        <v>1112</v>
      </c>
      <c r="H262" s="8">
        <v>16.576726990847025</v>
      </c>
      <c r="I262" s="10">
        <v>0.77664994544088362</v>
      </c>
      <c r="J262" s="3">
        <v>8.1597075670034498E-3</v>
      </c>
      <c r="K262" s="3">
        <v>2.2401494649428685E-2</v>
      </c>
      <c r="L262" s="3">
        <v>0.19680682524545431</v>
      </c>
      <c r="M262" s="3">
        <v>0.5166276346604215</v>
      </c>
      <c r="N262" t="s">
        <v>635</v>
      </c>
    </row>
    <row r="263" spans="1:14" x14ac:dyDescent="0.2">
      <c r="A263">
        <v>260</v>
      </c>
      <c r="B263" s="1" t="s">
        <v>400</v>
      </c>
      <c r="C263" t="s">
        <v>569</v>
      </c>
      <c r="D263" s="2">
        <v>155865</v>
      </c>
      <c r="E263" t="s">
        <v>629</v>
      </c>
      <c r="F263" t="s">
        <v>629</v>
      </c>
      <c r="G263" s="2">
        <v>2508</v>
      </c>
      <c r="H263" s="8">
        <v>16.090847849100182</v>
      </c>
      <c r="I263" s="10">
        <v>0.49147757927608793</v>
      </c>
      <c r="J263" s="3">
        <v>0.5103368249369975</v>
      </c>
      <c r="K263" s="3">
        <v>0.1113669521166972</v>
      </c>
      <c r="L263" s="3">
        <v>5.3682350823349365E-3</v>
      </c>
      <c r="M263" s="3">
        <v>0.60054629097182288</v>
      </c>
      <c r="N263" t="s">
        <v>635</v>
      </c>
    </row>
    <row r="264" spans="1:14" x14ac:dyDescent="0.2">
      <c r="A264">
        <v>261</v>
      </c>
      <c r="B264" s="1" t="s">
        <v>12</v>
      </c>
      <c r="C264" t="s">
        <v>599</v>
      </c>
      <c r="D264" s="2">
        <v>107864</v>
      </c>
      <c r="E264" t="s">
        <v>629</v>
      </c>
      <c r="F264" t="s">
        <v>629</v>
      </c>
      <c r="G264" s="2">
        <v>757</v>
      </c>
      <c r="H264" s="8">
        <v>7.0180968627160123</v>
      </c>
      <c r="I264" s="10">
        <v>5.4831118978815936E-2</v>
      </c>
      <c r="J264" s="3">
        <v>0.12362084606306692</v>
      </c>
      <c r="K264" s="3">
        <v>4.6550930163664551E-2</v>
      </c>
      <c r="L264" s="3">
        <v>0.81137639362188063</v>
      </c>
      <c r="M264" s="3">
        <v>0.18180939960392214</v>
      </c>
      <c r="N264" t="s">
        <v>635</v>
      </c>
    </row>
    <row r="265" spans="1:14" x14ac:dyDescent="0.2">
      <c r="A265">
        <v>262</v>
      </c>
      <c r="B265" s="1" t="s">
        <v>88</v>
      </c>
      <c r="C265" t="s">
        <v>579</v>
      </c>
      <c r="D265" s="2">
        <v>155687</v>
      </c>
      <c r="E265" t="s">
        <v>629</v>
      </c>
      <c r="F265" t="s">
        <v>629</v>
      </c>
      <c r="G265" s="2">
        <v>1190</v>
      </c>
      <c r="H265" s="8">
        <v>7.64354120767951</v>
      </c>
      <c r="I265" s="10">
        <v>4.7543057175720264E-2</v>
      </c>
      <c r="J265" s="3">
        <v>3.4689421570047507E-2</v>
      </c>
      <c r="K265" s="3">
        <v>0.10676165116593685</v>
      </c>
      <c r="L265" s="3">
        <v>0.81108738961136573</v>
      </c>
      <c r="M265" s="3">
        <v>0.10369185659069706</v>
      </c>
      <c r="N265" t="s">
        <v>635</v>
      </c>
    </row>
    <row r="266" spans="1:14" s="17" customFormat="1" x14ac:dyDescent="0.2">
      <c r="A266">
        <v>263</v>
      </c>
      <c r="B266" s="1" t="s">
        <v>542</v>
      </c>
      <c r="C266" t="s">
        <v>588</v>
      </c>
      <c r="D266" s="2">
        <v>52755</v>
      </c>
      <c r="E266" t="s">
        <v>629</v>
      </c>
      <c r="F266" t="s">
        <v>629</v>
      </c>
      <c r="G266" s="2">
        <v>1103</v>
      </c>
      <c r="H266" s="8">
        <v>20.907970808454174</v>
      </c>
      <c r="I266" s="10">
        <v>3.4065406612057716E-2</v>
      </c>
      <c r="J266" s="3">
        <v>2.9869107898689389E-2</v>
      </c>
      <c r="K266" s="3">
        <v>4.1155137262551003E-2</v>
      </c>
      <c r="L266" s="3">
        <v>0.90510119343663942</v>
      </c>
      <c r="M266" s="3">
        <v>0.59222123392900461</v>
      </c>
      <c r="N266" t="s">
        <v>635</v>
      </c>
    </row>
    <row r="267" spans="1:14" x14ac:dyDescent="0.2">
      <c r="A267">
        <v>264</v>
      </c>
      <c r="B267" s="1" t="s">
        <v>306</v>
      </c>
      <c r="C267" t="s">
        <v>567</v>
      </c>
      <c r="D267" s="2">
        <v>113061</v>
      </c>
      <c r="E267" t="s">
        <v>629</v>
      </c>
      <c r="F267" t="s">
        <v>629</v>
      </c>
      <c r="G267" s="2">
        <v>1724</v>
      </c>
      <c r="H267" s="8">
        <v>15.248405727881408</v>
      </c>
      <c r="I267" s="10">
        <v>0.43798616270631491</v>
      </c>
      <c r="J267" s="3">
        <v>0.20541596871323553</v>
      </c>
      <c r="K267" s="3">
        <v>3.7712574128164929E-2</v>
      </c>
      <c r="L267" s="3">
        <v>0.35022824078125786</v>
      </c>
      <c r="M267" s="3">
        <v>0.11677240285487708</v>
      </c>
      <c r="N267" t="s">
        <v>635</v>
      </c>
    </row>
    <row r="268" spans="1:14" x14ac:dyDescent="0.2">
      <c r="A268">
        <v>265</v>
      </c>
      <c r="B268" s="1" t="s">
        <v>215</v>
      </c>
      <c r="C268" t="s">
        <v>595</v>
      </c>
      <c r="D268" s="2">
        <v>28163</v>
      </c>
      <c r="E268" t="s">
        <v>629</v>
      </c>
      <c r="F268" t="s">
        <v>629</v>
      </c>
      <c r="G268" s="2">
        <v>169</v>
      </c>
      <c r="H268" s="8">
        <v>6.0007811667791069</v>
      </c>
      <c r="I268" s="10">
        <v>0.32143724463508311</v>
      </c>
      <c r="J268" s="3">
        <v>0.36477537089057854</v>
      </c>
      <c r="K268" s="3">
        <v>0.24359416559364735</v>
      </c>
      <c r="L268" s="3">
        <v>0.3900952575720969</v>
      </c>
      <c r="M268" s="3">
        <v>0.57123864391757151</v>
      </c>
      <c r="N268" t="s">
        <v>635</v>
      </c>
    </row>
    <row r="269" spans="1:14" x14ac:dyDescent="0.2">
      <c r="A269">
        <v>266</v>
      </c>
      <c r="B269" s="1" t="s">
        <v>41</v>
      </c>
      <c r="C269" t="s">
        <v>594</v>
      </c>
      <c r="D269" s="2">
        <v>107041</v>
      </c>
      <c r="E269" t="s">
        <v>629</v>
      </c>
      <c r="F269" t="s">
        <v>629</v>
      </c>
      <c r="G269" s="2">
        <v>498</v>
      </c>
      <c r="H269" s="8">
        <v>4.6524229033734734</v>
      </c>
      <c r="I269" s="10">
        <v>0.2375027330356563</v>
      </c>
      <c r="J269" s="3">
        <v>1.4437254012535199E-2</v>
      </c>
      <c r="K269" s="3">
        <v>2.1107620905967073E-2</v>
      </c>
      <c r="L269" s="3">
        <v>0.729545676106507</v>
      </c>
      <c r="M269" s="3">
        <v>1.0179668808931839E-2</v>
      </c>
      <c r="N269" t="s">
        <v>635</v>
      </c>
    </row>
    <row r="270" spans="1:14" x14ac:dyDescent="0.2">
      <c r="A270">
        <v>267</v>
      </c>
      <c r="B270" s="1" t="s">
        <v>398</v>
      </c>
      <c r="C270" t="s">
        <v>605</v>
      </c>
      <c r="D270" s="2">
        <v>116156</v>
      </c>
      <c r="E270" t="s">
        <v>629</v>
      </c>
      <c r="F270" t="s">
        <v>629</v>
      </c>
      <c r="G270" s="2">
        <v>1972</v>
      </c>
      <c r="H270" s="8">
        <v>16.977168635283583</v>
      </c>
      <c r="I270" s="10">
        <v>0.16850758844789157</v>
      </c>
      <c r="J270" s="3">
        <v>9.7007043215539268E-2</v>
      </c>
      <c r="K270" s="3">
        <v>0.26341642251560793</v>
      </c>
      <c r="L270" s="3">
        <v>0.49431730687237296</v>
      </c>
      <c r="M270" s="3">
        <v>0.11165030697400831</v>
      </c>
      <c r="N270" t="s">
        <v>635</v>
      </c>
    </row>
    <row r="271" spans="1:14" x14ac:dyDescent="0.2">
      <c r="A271">
        <v>268</v>
      </c>
      <c r="B271" s="1" t="s">
        <v>21</v>
      </c>
      <c r="C271" t="s">
        <v>606</v>
      </c>
      <c r="D271" s="2">
        <v>11390</v>
      </c>
      <c r="E271" t="s">
        <v>629</v>
      </c>
      <c r="F271" t="s">
        <v>629</v>
      </c>
      <c r="G271" s="2">
        <v>399</v>
      </c>
      <c r="H271" s="8">
        <v>35.030728709394204</v>
      </c>
      <c r="I271" s="10">
        <v>3.8672631845170891E-2</v>
      </c>
      <c r="J271" s="3">
        <v>0.11310680018333862</v>
      </c>
      <c r="K271" s="3">
        <v>3.8011473533496862E-2</v>
      </c>
      <c r="L271" s="3">
        <v>0.81685745093312667</v>
      </c>
      <c r="M271" s="3">
        <v>0.52785145888594165</v>
      </c>
      <c r="N271" t="s">
        <v>635</v>
      </c>
    </row>
    <row r="272" spans="1:14" x14ac:dyDescent="0.2">
      <c r="A272">
        <v>269</v>
      </c>
      <c r="B272" s="1" t="s">
        <v>238</v>
      </c>
      <c r="C272" t="s">
        <v>588</v>
      </c>
      <c r="D272" s="2">
        <v>84845</v>
      </c>
      <c r="E272" t="s">
        <v>629</v>
      </c>
      <c r="F272" t="s">
        <v>629</v>
      </c>
      <c r="G272" s="2">
        <v>1474</v>
      </c>
      <c r="H272" s="8">
        <v>17.372856385172962</v>
      </c>
      <c r="I272" s="10">
        <v>0.47040992653007346</v>
      </c>
      <c r="J272" s="3">
        <v>0.23578790947955958</v>
      </c>
      <c r="K272" s="3">
        <v>3.0350640445534535E-2</v>
      </c>
      <c r="L272" s="3">
        <v>0.47058663645059001</v>
      </c>
      <c r="M272" s="3">
        <v>0.37736238059239913</v>
      </c>
      <c r="N272" t="s">
        <v>635</v>
      </c>
    </row>
    <row r="273" spans="1:14" x14ac:dyDescent="0.2">
      <c r="A273">
        <v>270</v>
      </c>
      <c r="B273" s="1" t="s">
        <v>394</v>
      </c>
      <c r="C273" t="s">
        <v>598</v>
      </c>
      <c r="D273" s="2">
        <v>10503</v>
      </c>
      <c r="E273" t="s">
        <v>629</v>
      </c>
      <c r="F273" t="s">
        <v>629</v>
      </c>
      <c r="G273" s="2">
        <v>272</v>
      </c>
      <c r="H273" s="8">
        <v>25.89736265828811</v>
      </c>
      <c r="I273" s="10">
        <v>0.56382011835247114</v>
      </c>
      <c r="J273" s="3">
        <v>0.38159721436091282</v>
      </c>
      <c r="K273" s="3">
        <v>-3.3950448995135485E-6</v>
      </c>
      <c r="L273" s="3">
        <v>0.28137113613831183</v>
      </c>
      <c r="M273" s="3">
        <v>0.73336063895146431</v>
      </c>
      <c r="N273" t="s">
        <v>635</v>
      </c>
    </row>
    <row r="274" spans="1:14" x14ac:dyDescent="0.2">
      <c r="A274">
        <v>271</v>
      </c>
      <c r="B274" s="1" t="s">
        <v>371</v>
      </c>
      <c r="C274" t="s">
        <v>384</v>
      </c>
      <c r="D274" s="2">
        <v>31949</v>
      </c>
      <c r="E274" t="s">
        <v>629</v>
      </c>
      <c r="F274" t="s">
        <v>629</v>
      </c>
      <c r="G274" s="2">
        <v>438</v>
      </c>
      <c r="H274" s="8">
        <v>13.70934927540768</v>
      </c>
      <c r="I274" s="10">
        <v>0.18535731419898871</v>
      </c>
      <c r="J274" s="3">
        <v>0.12994268315320942</v>
      </c>
      <c r="K274" s="3">
        <v>0.42869156046093881</v>
      </c>
      <c r="L274" s="3">
        <v>0.32280098868044427</v>
      </c>
      <c r="M274" s="3">
        <v>0.61923489452985336</v>
      </c>
      <c r="N274" t="s">
        <v>635</v>
      </c>
    </row>
    <row r="275" spans="1:14" s="17" customFormat="1" x14ac:dyDescent="0.2">
      <c r="A275">
        <v>272</v>
      </c>
      <c r="B275" s="1" t="s">
        <v>61</v>
      </c>
      <c r="C275" t="s">
        <v>599</v>
      </c>
      <c r="D275" s="2">
        <v>22854</v>
      </c>
      <c r="E275" t="s">
        <v>629</v>
      </c>
      <c r="F275" t="s">
        <v>629</v>
      </c>
      <c r="G275" s="2">
        <v>444</v>
      </c>
      <c r="H275" s="8">
        <v>19.427671304804413</v>
      </c>
      <c r="I275" s="10">
        <v>9.5220212563176657E-2</v>
      </c>
      <c r="J275" s="3">
        <v>4.1195031840518079E-2</v>
      </c>
      <c r="K275" s="3">
        <v>4.4237189230101281E-2</v>
      </c>
      <c r="L275" s="3">
        <v>0.81934756636620076</v>
      </c>
      <c r="M275" s="3">
        <v>0.71220338983050846</v>
      </c>
      <c r="N275" t="s">
        <v>635</v>
      </c>
    </row>
    <row r="276" spans="1:14" s="17" customFormat="1" x14ac:dyDescent="0.2">
      <c r="A276">
        <v>273</v>
      </c>
      <c r="B276" s="1" t="s">
        <v>462</v>
      </c>
      <c r="C276" t="s">
        <v>579</v>
      </c>
      <c r="D276" s="2">
        <v>107546</v>
      </c>
      <c r="E276" t="s">
        <v>629</v>
      </c>
      <c r="F276" t="s">
        <v>629</v>
      </c>
      <c r="G276" s="2">
        <v>652</v>
      </c>
      <c r="H276" s="8">
        <v>6.0625220835735405</v>
      </c>
      <c r="I276" s="10">
        <v>4.4820492542441597E-3</v>
      </c>
      <c r="J276" s="3">
        <v>3.3205907138878055E-2</v>
      </c>
      <c r="K276" s="3">
        <v>8.7367664953659746E-2</v>
      </c>
      <c r="L276" s="3">
        <v>0.87494437865321717</v>
      </c>
      <c r="M276" s="3">
        <v>0.13023448657115216</v>
      </c>
      <c r="N276" t="s">
        <v>635</v>
      </c>
    </row>
    <row r="277" spans="1:14" s="17" customFormat="1" x14ac:dyDescent="0.2">
      <c r="A277">
        <v>274</v>
      </c>
      <c r="B277" s="1" t="s">
        <v>266</v>
      </c>
      <c r="C277" t="s">
        <v>588</v>
      </c>
      <c r="D277" s="2">
        <v>338247</v>
      </c>
      <c r="E277" t="s">
        <v>629</v>
      </c>
      <c r="F277" t="s">
        <v>629</v>
      </c>
      <c r="G277" s="2">
        <v>4540</v>
      </c>
      <c r="H277" s="8">
        <v>13.422144172749499</v>
      </c>
      <c r="I277" s="10">
        <v>9.0744715861766523E-2</v>
      </c>
      <c r="J277" s="3">
        <v>4.3742549137208112E-2</v>
      </c>
      <c r="K277" s="3">
        <v>5.2027060557729966E-2</v>
      </c>
      <c r="L277" s="3">
        <v>0.82930745856922095</v>
      </c>
      <c r="M277" s="3">
        <v>0.31950876295253933</v>
      </c>
      <c r="N277" t="s">
        <v>635</v>
      </c>
    </row>
    <row r="278" spans="1:14" x14ac:dyDescent="0.2">
      <c r="A278" s="17">
        <v>275</v>
      </c>
      <c r="B278" s="16" t="s">
        <v>298</v>
      </c>
      <c r="C278" s="17" t="s">
        <v>591</v>
      </c>
      <c r="D278" s="18">
        <v>113181</v>
      </c>
      <c r="E278" s="17" t="s">
        <v>629</v>
      </c>
      <c r="F278" s="17" t="s">
        <v>630</v>
      </c>
      <c r="G278" s="18">
        <v>1162</v>
      </c>
      <c r="H278" s="19">
        <v>10.266740884070648</v>
      </c>
      <c r="I278" s="20">
        <v>0.42477120990855843</v>
      </c>
      <c r="J278" s="21">
        <v>0.23473712984455361</v>
      </c>
      <c r="K278" s="21">
        <v>2.4974088935398698E-2</v>
      </c>
      <c r="L278" s="21">
        <v>0.52888071061909092</v>
      </c>
      <c r="M278" s="21">
        <v>8.8414744214592583E-2</v>
      </c>
      <c r="N278" s="17" t="s">
        <v>635</v>
      </c>
    </row>
    <row r="279" spans="1:14" x14ac:dyDescent="0.2">
      <c r="A279">
        <v>276</v>
      </c>
      <c r="B279" s="1" t="s">
        <v>346</v>
      </c>
      <c r="C279" t="s">
        <v>579</v>
      </c>
      <c r="D279" s="2">
        <v>20715</v>
      </c>
      <c r="E279" t="s">
        <v>629</v>
      </c>
      <c r="F279" t="s">
        <v>629</v>
      </c>
      <c r="G279" s="2">
        <v>295</v>
      </c>
      <c r="H279" s="8">
        <v>14.240888245232924</v>
      </c>
      <c r="I279" s="10">
        <v>1.2304811996510965E-3</v>
      </c>
      <c r="J279" s="3">
        <v>3.0396088888009026E-2</v>
      </c>
      <c r="K279" s="3">
        <v>3.4751532599150613E-2</v>
      </c>
      <c r="L279" s="3">
        <v>0.93362189731318956</v>
      </c>
      <c r="M279" s="3">
        <v>0.48295320949917703</v>
      </c>
      <c r="N279" t="s">
        <v>635</v>
      </c>
    </row>
    <row r="280" spans="1:14" x14ac:dyDescent="0.2">
      <c r="A280">
        <v>277</v>
      </c>
      <c r="B280" s="1" t="s">
        <v>163</v>
      </c>
      <c r="C280" t="s">
        <v>602</v>
      </c>
      <c r="D280" s="2">
        <v>66508</v>
      </c>
      <c r="E280" t="s">
        <v>629</v>
      </c>
      <c r="F280" t="s">
        <v>629</v>
      </c>
      <c r="G280" s="2">
        <v>901</v>
      </c>
      <c r="H280" s="8">
        <v>13.547242437000062</v>
      </c>
      <c r="I280" s="10">
        <v>0.60119368459380695</v>
      </c>
      <c r="J280" s="3">
        <v>0.44198143079942021</v>
      </c>
      <c r="K280" s="3">
        <v>1.0610726331071178E-2</v>
      </c>
      <c r="L280" s="3">
        <v>1.2911981238698429E-2</v>
      </c>
      <c r="M280" s="3">
        <v>2.7811735941320293E-2</v>
      </c>
      <c r="N280" t="s">
        <v>635</v>
      </c>
    </row>
    <row r="281" spans="1:14" x14ac:dyDescent="0.2">
      <c r="A281">
        <v>278</v>
      </c>
      <c r="B281" s="1" t="s">
        <v>156</v>
      </c>
      <c r="C281" t="s">
        <v>579</v>
      </c>
      <c r="D281" s="2">
        <v>117204</v>
      </c>
      <c r="E281" t="s">
        <v>629</v>
      </c>
      <c r="F281" t="s">
        <v>629</v>
      </c>
      <c r="G281" s="2">
        <v>1000</v>
      </c>
      <c r="H281" s="8">
        <v>8.5321320091464461</v>
      </c>
      <c r="I281" s="10">
        <v>1.5833729784479379E-2</v>
      </c>
      <c r="J281" s="3">
        <v>1.4268170530323131E-2</v>
      </c>
      <c r="K281" s="3">
        <v>6.2938208012282559E-2</v>
      </c>
      <c r="L281" s="3">
        <v>0.91126809190751312</v>
      </c>
      <c r="M281" s="3">
        <v>0.20453334911522755</v>
      </c>
      <c r="N281" t="s">
        <v>635</v>
      </c>
    </row>
    <row r="282" spans="1:14" x14ac:dyDescent="0.2">
      <c r="A282">
        <v>279</v>
      </c>
      <c r="B282" s="1" t="s">
        <v>172</v>
      </c>
      <c r="C282" t="s">
        <v>596</v>
      </c>
      <c r="D282" s="23">
        <v>883963</v>
      </c>
      <c r="E282" t="s">
        <v>629</v>
      </c>
      <c r="F282" t="s">
        <v>629</v>
      </c>
      <c r="G282" s="23">
        <v>15241</v>
      </c>
      <c r="H282" s="8">
        <v>17.241671879931626</v>
      </c>
      <c r="I282" s="10">
        <v>6.5709841889413867E-2</v>
      </c>
      <c r="J282" s="3">
        <v>0.17840207092684759</v>
      </c>
      <c r="K282" s="3">
        <v>0.23909565398067589</v>
      </c>
      <c r="L282" s="3">
        <v>0.53431989029820293</v>
      </c>
      <c r="M282" s="3">
        <v>0.10763025296717742</v>
      </c>
      <c r="N282" t="s">
        <v>635</v>
      </c>
    </row>
    <row r="283" spans="1:14" x14ac:dyDescent="0.2">
      <c r="A283">
        <v>280</v>
      </c>
      <c r="B283" s="1" t="s">
        <v>11</v>
      </c>
      <c r="C283" t="s">
        <v>598</v>
      </c>
      <c r="D283" s="2">
        <v>46548</v>
      </c>
      <c r="E283" t="s">
        <v>629</v>
      </c>
      <c r="F283" t="s">
        <v>629</v>
      </c>
      <c r="G283" s="2">
        <v>1906</v>
      </c>
      <c r="H283" s="8">
        <v>40.946979462060668</v>
      </c>
      <c r="I283" s="10">
        <v>0.45478671073930993</v>
      </c>
      <c r="J283" s="3">
        <v>0.23639602197824791</v>
      </c>
      <c r="K283" s="3">
        <v>0</v>
      </c>
      <c r="L283" s="3">
        <v>0.46188719586112581</v>
      </c>
      <c r="M283" s="3">
        <v>0.78589330469029717</v>
      </c>
      <c r="N283" t="s">
        <v>635</v>
      </c>
    </row>
    <row r="284" spans="1:14" s="17" customFormat="1" ht="17" customHeight="1" x14ac:dyDescent="0.2">
      <c r="A284">
        <v>281</v>
      </c>
      <c r="B284" s="1" t="s">
        <v>36</v>
      </c>
      <c r="C284" t="s">
        <v>588</v>
      </c>
      <c r="D284" s="2">
        <v>176896</v>
      </c>
      <c r="E284" t="s">
        <v>629</v>
      </c>
      <c r="F284" t="s">
        <v>629</v>
      </c>
      <c r="G284" s="2">
        <v>1248</v>
      </c>
      <c r="H284" s="8">
        <v>7.0549927641099863</v>
      </c>
      <c r="I284" s="10">
        <v>0.13892184900583157</v>
      </c>
      <c r="J284" s="3">
        <v>1.8262240244735047E-2</v>
      </c>
      <c r="K284" s="3">
        <v>3.2792828709965145E-2</v>
      </c>
      <c r="L284" s="3">
        <v>0.81292151436571658</v>
      </c>
      <c r="M284" s="3">
        <v>0.38225232385362312</v>
      </c>
      <c r="N284" t="s">
        <v>635</v>
      </c>
    </row>
    <row r="285" spans="1:14" x14ac:dyDescent="0.2">
      <c r="A285">
        <v>282</v>
      </c>
      <c r="B285" s="1" t="s">
        <v>83</v>
      </c>
      <c r="C285" t="s">
        <v>579</v>
      </c>
      <c r="D285" s="2">
        <v>161485</v>
      </c>
      <c r="E285" t="s">
        <v>629</v>
      </c>
      <c r="F285" t="s">
        <v>629</v>
      </c>
      <c r="G285" s="2">
        <v>1479</v>
      </c>
      <c r="H285" s="8">
        <v>9.1587453943090686</v>
      </c>
      <c r="I285" s="10">
        <v>0.11812100489721578</v>
      </c>
      <c r="J285" s="3">
        <v>8.5150572328538416E-3</v>
      </c>
      <c r="K285" s="3">
        <v>5.8897490687065387E-2</v>
      </c>
      <c r="L285" s="3">
        <v>0.81446644718286376</v>
      </c>
      <c r="M285" s="3">
        <v>3.4874339424744848E-2</v>
      </c>
      <c r="N285" t="s">
        <v>635</v>
      </c>
    </row>
    <row r="286" spans="1:14" x14ac:dyDescent="0.2">
      <c r="A286">
        <v>283</v>
      </c>
      <c r="B286" s="1" t="s">
        <v>168</v>
      </c>
      <c r="C286" t="s">
        <v>600</v>
      </c>
      <c r="D286" s="2">
        <v>153389</v>
      </c>
      <c r="E286" t="s">
        <v>629</v>
      </c>
      <c r="F286" t="s">
        <v>629</v>
      </c>
      <c r="G286" s="2">
        <v>3129</v>
      </c>
      <c r="H286" s="8">
        <v>20.399115973114107</v>
      </c>
      <c r="I286" s="10">
        <v>0.30334490964384769</v>
      </c>
      <c r="J286" s="3">
        <v>0.14036383510288672</v>
      </c>
      <c r="K286" s="3">
        <v>5.5177626894084404E-2</v>
      </c>
      <c r="L286" s="3">
        <v>0.60811446931286195</v>
      </c>
      <c r="M286" s="3">
        <v>0.58575445173383323</v>
      </c>
      <c r="N286" t="s">
        <v>636</v>
      </c>
    </row>
    <row r="287" spans="1:14" x14ac:dyDescent="0.2">
      <c r="A287">
        <v>284</v>
      </c>
      <c r="B287" s="1" t="s">
        <v>464</v>
      </c>
      <c r="C287" t="s">
        <v>594</v>
      </c>
      <c r="D287" s="2">
        <v>94829</v>
      </c>
      <c r="E287" t="s">
        <v>629</v>
      </c>
      <c r="F287" t="s">
        <v>629</v>
      </c>
      <c r="G287" s="2">
        <v>252</v>
      </c>
      <c r="H287" s="8">
        <v>2.6574149258138333</v>
      </c>
      <c r="I287" s="10">
        <v>0.10966702663115911</v>
      </c>
      <c r="J287" s="3">
        <v>1.0761331593513852E-2</v>
      </c>
      <c r="K287" s="3">
        <v>0.14472193098128833</v>
      </c>
      <c r="L287" s="3">
        <v>0.74041201982875315</v>
      </c>
      <c r="M287" s="3">
        <v>6.8259385665529011E-3</v>
      </c>
      <c r="N287" t="s">
        <v>636</v>
      </c>
    </row>
    <row r="288" spans="1:14" x14ac:dyDescent="0.2">
      <c r="A288" s="17">
        <v>285</v>
      </c>
      <c r="B288" s="16" t="s">
        <v>348</v>
      </c>
      <c r="C288" s="17" t="s">
        <v>614</v>
      </c>
      <c r="D288" s="18">
        <v>7292</v>
      </c>
      <c r="E288" s="17" t="s">
        <v>630</v>
      </c>
      <c r="F288" s="17" t="s">
        <v>629</v>
      </c>
      <c r="G288" s="18">
        <v>442</v>
      </c>
      <c r="H288" s="19">
        <v>60.614371914426769</v>
      </c>
      <c r="I288" s="20">
        <v>0.38451344678523264</v>
      </c>
      <c r="J288" s="21">
        <v>1.5625314609008796E-2</v>
      </c>
      <c r="K288" s="21">
        <v>1.7269600952903998E-2</v>
      </c>
      <c r="L288" s="21">
        <v>0.59246004157373611</v>
      </c>
      <c r="M288" s="21">
        <v>0.10132535271483541</v>
      </c>
      <c r="N288" s="17" t="s">
        <v>636</v>
      </c>
    </row>
    <row r="289" spans="1:14" x14ac:dyDescent="0.2">
      <c r="A289" s="17">
        <v>286</v>
      </c>
      <c r="B289" s="16" t="s">
        <v>440</v>
      </c>
      <c r="C289" s="17" t="s">
        <v>579</v>
      </c>
      <c r="D289" s="25">
        <v>1069</v>
      </c>
      <c r="E289" s="17" t="s">
        <v>630</v>
      </c>
      <c r="F289" s="17" t="s">
        <v>629</v>
      </c>
      <c r="G289" s="25">
        <v>20</v>
      </c>
      <c r="H289" s="19">
        <v>18.709073900841908</v>
      </c>
      <c r="I289" s="20">
        <v>0.97419723534433156</v>
      </c>
      <c r="J289" s="21">
        <v>2.1990066910588389E-5</v>
      </c>
      <c r="K289" s="21">
        <v>0</v>
      </c>
      <c r="L289" s="21">
        <v>2.5780774588757521E-2</v>
      </c>
      <c r="M289" s="21">
        <v>1</v>
      </c>
      <c r="N289" s="17" t="s">
        <v>636</v>
      </c>
    </row>
    <row r="290" spans="1:14" s="17" customFormat="1" ht="17" customHeight="1" x14ac:dyDescent="0.2">
      <c r="A290">
        <v>287</v>
      </c>
      <c r="B290" s="1" t="s">
        <v>377</v>
      </c>
      <c r="C290" t="s">
        <v>597</v>
      </c>
      <c r="D290" s="2">
        <v>15847</v>
      </c>
      <c r="E290" t="s">
        <v>629</v>
      </c>
      <c r="F290" t="s">
        <v>629</v>
      </c>
      <c r="G290" s="2">
        <v>243</v>
      </c>
      <c r="H290" s="8">
        <v>15.334132643402537</v>
      </c>
      <c r="I290" s="10">
        <v>0.37230450384509045</v>
      </c>
      <c r="J290" s="3">
        <v>0.12059528395602999</v>
      </c>
      <c r="K290" s="3">
        <v>4.504992724347235E-2</v>
      </c>
      <c r="L290" s="3">
        <v>0.54397587595547947</v>
      </c>
      <c r="M290" s="3">
        <v>9.5444277108433728E-2</v>
      </c>
      <c r="N290" t="s">
        <v>636</v>
      </c>
    </row>
    <row r="291" spans="1:14" x14ac:dyDescent="0.2">
      <c r="A291">
        <v>288</v>
      </c>
      <c r="B291" s="1" t="s">
        <v>95</v>
      </c>
      <c r="C291" t="s">
        <v>598</v>
      </c>
      <c r="D291" s="2">
        <v>13560</v>
      </c>
      <c r="E291" t="s">
        <v>629</v>
      </c>
      <c r="F291" t="s">
        <v>629</v>
      </c>
      <c r="G291" s="2">
        <v>340</v>
      </c>
      <c r="H291" s="8">
        <v>25.073746312684364</v>
      </c>
      <c r="I291" s="10">
        <v>9.3409155924180184E-2</v>
      </c>
      <c r="J291" s="3">
        <v>0.17341236871765056</v>
      </c>
      <c r="K291" s="3">
        <v>0</v>
      </c>
      <c r="L291" s="3">
        <v>0.75428796215111726</v>
      </c>
      <c r="M291" s="3">
        <v>0.82550043516100957</v>
      </c>
      <c r="N291" t="s">
        <v>636</v>
      </c>
    </row>
    <row r="292" spans="1:14" x14ac:dyDescent="0.2">
      <c r="A292">
        <v>289</v>
      </c>
      <c r="B292" s="1" t="s">
        <v>138</v>
      </c>
      <c r="C292" t="s">
        <v>602</v>
      </c>
      <c r="D292" s="2">
        <v>91357</v>
      </c>
      <c r="E292" t="s">
        <v>629</v>
      </c>
      <c r="F292" t="s">
        <v>629</v>
      </c>
      <c r="G292" s="2">
        <v>1198</v>
      </c>
      <c r="H292" s="8">
        <v>13.113390325864465</v>
      </c>
      <c r="I292" s="10">
        <v>0.50492306598496517</v>
      </c>
      <c r="J292" s="3">
        <v>8.185442779456556E-2</v>
      </c>
      <c r="K292" s="3">
        <v>3.4588784600109695E-2</v>
      </c>
      <c r="L292" s="3">
        <v>0.42893846346201586</v>
      </c>
      <c r="M292" s="3">
        <v>8.8239780353874309E-2</v>
      </c>
      <c r="N292" t="s">
        <v>636</v>
      </c>
    </row>
    <row r="293" spans="1:14" x14ac:dyDescent="0.2">
      <c r="A293">
        <v>290</v>
      </c>
      <c r="B293" s="1" t="s">
        <v>30</v>
      </c>
      <c r="C293" t="s">
        <v>594</v>
      </c>
      <c r="D293" s="2">
        <v>221130</v>
      </c>
      <c r="E293" t="s">
        <v>629</v>
      </c>
      <c r="F293" t="s">
        <v>629</v>
      </c>
      <c r="G293" s="2">
        <v>310</v>
      </c>
      <c r="H293" s="8">
        <v>1.4018902907791797</v>
      </c>
      <c r="I293" s="10">
        <v>0.49330400524588408</v>
      </c>
      <c r="J293" s="3">
        <v>3.6975870642002723E-2</v>
      </c>
      <c r="K293" s="3">
        <v>2.9591852866785957E-2</v>
      </c>
      <c r="L293" s="3">
        <v>0.45124965335112605</v>
      </c>
      <c r="M293" s="3">
        <v>1.0159367426375186E-2</v>
      </c>
      <c r="N293" t="s">
        <v>636</v>
      </c>
    </row>
    <row r="294" spans="1:14" x14ac:dyDescent="0.2">
      <c r="A294">
        <v>291</v>
      </c>
      <c r="B294" s="1" t="s">
        <v>368</v>
      </c>
      <c r="C294" t="s">
        <v>575</v>
      </c>
      <c r="D294" s="2">
        <v>315289</v>
      </c>
      <c r="E294" t="s">
        <v>629</v>
      </c>
      <c r="F294" t="s">
        <v>629</v>
      </c>
      <c r="G294" s="2">
        <v>1704</v>
      </c>
      <c r="H294" s="8">
        <v>5.4045653352955547</v>
      </c>
      <c r="I294" s="10">
        <v>0.47174912020392457</v>
      </c>
      <c r="J294" s="3">
        <v>0.31148774203464424</v>
      </c>
      <c r="K294" s="3">
        <v>0.15739701524926211</v>
      </c>
      <c r="L294" s="3">
        <v>0.1368600249521523</v>
      </c>
      <c r="M294" s="3">
        <v>6.0354448462122227E-3</v>
      </c>
      <c r="N294" t="s">
        <v>636</v>
      </c>
    </row>
    <row r="295" spans="1:14" x14ac:dyDescent="0.2">
      <c r="A295">
        <v>292</v>
      </c>
      <c r="B295" s="1" t="s">
        <v>73</v>
      </c>
      <c r="C295" t="s">
        <v>561</v>
      </c>
      <c r="D295" s="2">
        <v>47467</v>
      </c>
      <c r="E295" t="s">
        <v>629</v>
      </c>
      <c r="F295" t="s">
        <v>629</v>
      </c>
      <c r="G295" s="2">
        <v>1434</v>
      </c>
      <c r="H295" s="8">
        <v>30.210462005182549</v>
      </c>
      <c r="I295" s="10">
        <v>0.52902266790278429</v>
      </c>
      <c r="J295" s="3">
        <v>3.3655788217411643E-2</v>
      </c>
      <c r="K295" s="3">
        <v>7.642688755201249E-2</v>
      </c>
      <c r="L295" s="3">
        <v>0.38156132369727469</v>
      </c>
      <c r="M295" s="3">
        <v>0.57253251721499621</v>
      </c>
      <c r="N295" t="s">
        <v>636</v>
      </c>
    </row>
    <row r="296" spans="1:14" x14ac:dyDescent="0.2">
      <c r="A296">
        <v>293</v>
      </c>
      <c r="B296" s="1" t="s">
        <v>147</v>
      </c>
      <c r="C296" t="s">
        <v>579</v>
      </c>
      <c r="D296" s="2">
        <v>76708</v>
      </c>
      <c r="E296" t="s">
        <v>629</v>
      </c>
      <c r="F296" t="s">
        <v>629</v>
      </c>
      <c r="G296" s="2">
        <v>199</v>
      </c>
      <c r="H296" s="8">
        <v>2.5942535328779268</v>
      </c>
      <c r="I296" s="10">
        <v>4.9890684674571917E-2</v>
      </c>
      <c r="J296" s="3">
        <v>7.5655815024481899E-3</v>
      </c>
      <c r="K296" s="3">
        <v>7.3087825112839275E-2</v>
      </c>
      <c r="L296" s="3">
        <v>0.86945590871014045</v>
      </c>
      <c r="M296" s="3">
        <v>7.0482952444345826E-2</v>
      </c>
      <c r="N296" t="s">
        <v>636</v>
      </c>
    </row>
    <row r="297" spans="1:14" x14ac:dyDescent="0.2">
      <c r="A297">
        <v>294</v>
      </c>
      <c r="B297" s="1" t="s">
        <v>58</v>
      </c>
      <c r="C297" t="s">
        <v>594</v>
      </c>
      <c r="D297" s="2">
        <v>86757</v>
      </c>
      <c r="E297" t="s">
        <v>629</v>
      </c>
      <c r="F297" t="s">
        <v>629</v>
      </c>
      <c r="G297" s="2">
        <v>3048</v>
      </c>
      <c r="H297" s="8">
        <v>35.132611777723987</v>
      </c>
      <c r="I297" s="10">
        <v>0.31207468890059126</v>
      </c>
      <c r="J297" s="3">
        <v>0.1387209090826359</v>
      </c>
      <c r="K297" s="3">
        <v>5.8338487488348828E-2</v>
      </c>
      <c r="L297" s="3">
        <v>0.604656842559672</v>
      </c>
      <c r="M297" s="3">
        <v>0.12713093231963005</v>
      </c>
      <c r="N297" t="s">
        <v>636</v>
      </c>
    </row>
    <row r="298" spans="1:14" x14ac:dyDescent="0.2">
      <c r="A298">
        <v>295</v>
      </c>
      <c r="B298" s="1" t="s">
        <v>24</v>
      </c>
      <c r="C298" t="s">
        <v>579</v>
      </c>
      <c r="D298" s="2">
        <v>61246</v>
      </c>
      <c r="E298" t="s">
        <v>629</v>
      </c>
      <c r="F298" t="s">
        <v>629</v>
      </c>
      <c r="G298" s="2">
        <v>604</v>
      </c>
      <c r="H298" s="8">
        <v>9.8618685301897262</v>
      </c>
      <c r="I298" s="10">
        <v>2.118922203024446E-2</v>
      </c>
      <c r="J298" s="3">
        <v>1.2839588570796593E-2</v>
      </c>
      <c r="K298" s="3">
        <v>5.6494381352973203E-2</v>
      </c>
      <c r="L298" s="3">
        <v>0.91219376523051554</v>
      </c>
      <c r="M298" s="3">
        <v>0.24517358521832794</v>
      </c>
      <c r="N298" t="s">
        <v>636</v>
      </c>
    </row>
    <row r="299" spans="1:14" s="17" customFormat="1" x14ac:dyDescent="0.2">
      <c r="A299">
        <v>296</v>
      </c>
      <c r="B299" s="1" t="s">
        <v>65</v>
      </c>
      <c r="C299" t="s">
        <v>561</v>
      </c>
      <c r="D299" s="2">
        <v>78863</v>
      </c>
      <c r="E299" t="s">
        <v>629</v>
      </c>
      <c r="F299" t="s">
        <v>629</v>
      </c>
      <c r="G299" s="2">
        <v>1765</v>
      </c>
      <c r="H299" s="8">
        <v>22.380584050822311</v>
      </c>
      <c r="I299" s="10">
        <v>0.62464942834395787</v>
      </c>
      <c r="J299" s="3">
        <v>2.5225782075715693E-2</v>
      </c>
      <c r="K299" s="3">
        <v>0.10843220414594003</v>
      </c>
      <c r="L299" s="3">
        <v>0.25468696330974749</v>
      </c>
      <c r="M299" s="3">
        <v>0.37740860032773915</v>
      </c>
      <c r="N299" t="s">
        <v>636</v>
      </c>
    </row>
    <row r="300" spans="1:14" x14ac:dyDescent="0.2">
      <c r="A300">
        <v>297</v>
      </c>
      <c r="B300" s="1" t="s">
        <v>328</v>
      </c>
      <c r="C300" t="s">
        <v>579</v>
      </c>
      <c r="D300" s="2">
        <v>87369</v>
      </c>
      <c r="E300" t="s">
        <v>629</v>
      </c>
      <c r="F300" t="s">
        <v>629</v>
      </c>
      <c r="G300" s="2">
        <v>1228</v>
      </c>
      <c r="H300" s="8">
        <v>14.055328549027687</v>
      </c>
      <c r="I300" s="10">
        <v>0.37240959155342029</v>
      </c>
      <c r="J300" s="3">
        <v>0.27247932493819838</v>
      </c>
      <c r="K300" s="3">
        <v>2.0507735097312161E-2</v>
      </c>
      <c r="L300" s="3">
        <v>0.58124152143220154</v>
      </c>
      <c r="M300" s="3">
        <v>0.32294692368629524</v>
      </c>
      <c r="N300" t="s">
        <v>636</v>
      </c>
    </row>
    <row r="301" spans="1:14" x14ac:dyDescent="0.2">
      <c r="A301">
        <v>298</v>
      </c>
      <c r="B301" s="1" t="s">
        <v>120</v>
      </c>
      <c r="C301" t="s">
        <v>583</v>
      </c>
      <c r="D301" s="2">
        <v>31235</v>
      </c>
      <c r="E301" t="s">
        <v>629</v>
      </c>
      <c r="F301" t="s">
        <v>629</v>
      </c>
      <c r="G301" s="2">
        <v>138</v>
      </c>
      <c r="H301" s="8">
        <v>4.4181206979350085</v>
      </c>
      <c r="I301" s="10">
        <v>0.14474290483581939</v>
      </c>
      <c r="J301" s="3">
        <v>2.3032213246555407E-2</v>
      </c>
      <c r="K301" s="3">
        <v>0.71174843260816312</v>
      </c>
      <c r="L301" s="3">
        <v>0.12047644930946262</v>
      </c>
      <c r="M301" s="3">
        <v>6.1635870267476418E-2</v>
      </c>
      <c r="N301" t="s">
        <v>636</v>
      </c>
    </row>
    <row r="302" spans="1:14" x14ac:dyDescent="0.2">
      <c r="A302">
        <v>299</v>
      </c>
      <c r="B302" s="1" t="s">
        <v>162</v>
      </c>
      <c r="C302" t="s">
        <v>589</v>
      </c>
      <c r="D302" s="2">
        <v>14611</v>
      </c>
      <c r="E302" t="s">
        <v>629</v>
      </c>
      <c r="F302" t="s">
        <v>629</v>
      </c>
      <c r="G302" s="2">
        <v>224</v>
      </c>
      <c r="H302" s="8">
        <v>15.330915063992881</v>
      </c>
      <c r="I302" s="10">
        <v>5.1074785775750114E-2</v>
      </c>
      <c r="J302" s="3">
        <v>8.2599945458173715E-2</v>
      </c>
      <c r="K302" s="3">
        <v>0.78956891263903561</v>
      </c>
      <c r="L302" s="3">
        <v>7.981528807594869E-2</v>
      </c>
      <c r="M302" s="3">
        <v>0.34152823920265779</v>
      </c>
      <c r="N302" t="s">
        <v>636</v>
      </c>
    </row>
    <row r="303" spans="1:14" x14ac:dyDescent="0.2">
      <c r="A303" s="17">
        <v>300</v>
      </c>
      <c r="B303" s="16" t="s">
        <v>334</v>
      </c>
      <c r="C303" s="17" t="s">
        <v>606</v>
      </c>
      <c r="D303" s="18">
        <v>7716</v>
      </c>
      <c r="E303" s="17" t="s">
        <v>630</v>
      </c>
      <c r="F303" s="17" t="s">
        <v>629</v>
      </c>
      <c r="G303" s="18">
        <v>65</v>
      </c>
      <c r="H303" s="19">
        <v>8.4240539139450483</v>
      </c>
      <c r="I303" s="20">
        <v>0.6446900846850514</v>
      </c>
      <c r="J303" s="21">
        <v>3.4865427354288846E-2</v>
      </c>
      <c r="K303" s="21">
        <v>1.1791314755339405E-2</v>
      </c>
      <c r="L303" s="21">
        <v>0.33868626935568424</v>
      </c>
      <c r="M303" s="21">
        <v>0.11104651162790698</v>
      </c>
      <c r="N303" s="17" t="s">
        <v>636</v>
      </c>
    </row>
    <row r="304" spans="1:14" x14ac:dyDescent="0.2">
      <c r="A304" s="17">
        <v>301</v>
      </c>
      <c r="B304" s="16" t="s">
        <v>370</v>
      </c>
      <c r="C304" s="17" t="s">
        <v>561</v>
      </c>
      <c r="D304" s="18">
        <v>63241</v>
      </c>
      <c r="E304" s="17" t="s">
        <v>629</v>
      </c>
      <c r="F304" s="17" t="s">
        <v>630</v>
      </c>
      <c r="G304" s="18">
        <v>2305</v>
      </c>
      <c r="H304" s="19">
        <v>36.447874005787384</v>
      </c>
      <c r="I304" s="20">
        <v>0.31991454510796596</v>
      </c>
      <c r="J304" s="21">
        <v>0.11274069046048492</v>
      </c>
      <c r="K304" s="21">
        <v>0.22577556691368988</v>
      </c>
      <c r="L304" s="21">
        <v>0.40505548784810125</v>
      </c>
      <c r="M304" s="21">
        <v>0.46212186503490477</v>
      </c>
      <c r="N304" s="17" t="s">
        <v>648</v>
      </c>
    </row>
    <row r="305" spans="1:14" x14ac:dyDescent="0.2">
      <c r="A305">
        <v>302</v>
      </c>
      <c r="B305" s="1" t="s">
        <v>275</v>
      </c>
      <c r="C305" t="s">
        <v>607</v>
      </c>
      <c r="D305" s="2">
        <v>23324</v>
      </c>
      <c r="E305" t="s">
        <v>629</v>
      </c>
      <c r="F305" t="s">
        <v>629</v>
      </c>
      <c r="G305" s="2">
        <v>351</v>
      </c>
      <c r="H305" s="8">
        <v>15.048876693534556</v>
      </c>
      <c r="I305" s="10">
        <v>0.16077896169561387</v>
      </c>
      <c r="J305" s="3">
        <v>4.264728385623593E-2</v>
      </c>
      <c r="K305" s="3">
        <v>4.5340875122695412E-2</v>
      </c>
      <c r="L305" s="3">
        <v>0.7512328793254559</v>
      </c>
      <c r="M305" s="3">
        <v>1.7017934284592224E-3</v>
      </c>
      <c r="N305" t="s">
        <v>648</v>
      </c>
    </row>
    <row r="306" spans="1:14" x14ac:dyDescent="0.2">
      <c r="A306">
        <v>303</v>
      </c>
      <c r="B306" s="1" t="s">
        <v>246</v>
      </c>
      <c r="C306" t="s">
        <v>579</v>
      </c>
      <c r="D306" s="2">
        <v>13067</v>
      </c>
      <c r="E306" t="s">
        <v>629</v>
      </c>
      <c r="F306" t="s">
        <v>629</v>
      </c>
      <c r="G306" s="2">
        <v>36</v>
      </c>
      <c r="H306" s="8">
        <v>2.7550317593938929</v>
      </c>
      <c r="I306" s="10">
        <v>1.1134628046514477E-2</v>
      </c>
      <c r="J306" s="3">
        <v>1.0159359633655982E-2</v>
      </c>
      <c r="K306" s="3">
        <v>0.14302646793284221</v>
      </c>
      <c r="L306" s="3">
        <v>0.83567954438698722</v>
      </c>
      <c r="M306" s="3">
        <v>5.4040530397798346E-2</v>
      </c>
      <c r="N306" t="s">
        <v>648</v>
      </c>
    </row>
    <row r="307" spans="1:14" x14ac:dyDescent="0.2">
      <c r="A307">
        <v>304</v>
      </c>
      <c r="B307" s="1" t="s">
        <v>411</v>
      </c>
      <c r="C307" t="s">
        <v>567</v>
      </c>
      <c r="D307" s="2">
        <v>72647</v>
      </c>
      <c r="E307" t="s">
        <v>629</v>
      </c>
      <c r="F307" t="s">
        <v>629</v>
      </c>
      <c r="G307" s="2">
        <v>1133</v>
      </c>
      <c r="H307" s="8">
        <v>15.595964045315016</v>
      </c>
      <c r="I307" s="10">
        <v>0.77630638967091536</v>
      </c>
      <c r="J307" s="3">
        <v>4.6736669223264769E-2</v>
      </c>
      <c r="K307" s="3">
        <v>7.264094883283766E-3</v>
      </c>
      <c r="L307" s="3">
        <v>0.1855588580263105</v>
      </c>
      <c r="M307" s="3">
        <v>0.10434516523867809</v>
      </c>
      <c r="N307" t="s">
        <v>648</v>
      </c>
    </row>
    <row r="308" spans="1:14" x14ac:dyDescent="0.2">
      <c r="A308">
        <v>305</v>
      </c>
      <c r="B308" s="1" t="s">
        <v>8</v>
      </c>
      <c r="C308" t="s">
        <v>567</v>
      </c>
      <c r="D308" s="2">
        <v>24939</v>
      </c>
      <c r="E308" t="s">
        <v>629</v>
      </c>
      <c r="F308" t="s">
        <v>629</v>
      </c>
      <c r="G308" s="2">
        <v>381</v>
      </c>
      <c r="H308" s="8">
        <v>15.277276554793696</v>
      </c>
      <c r="I308" s="10">
        <v>0.21462314816907488</v>
      </c>
      <c r="J308" s="3">
        <v>9.502728448515517E-2</v>
      </c>
      <c r="K308" s="3">
        <v>5.424707642010116E-2</v>
      </c>
      <c r="L308" s="3">
        <v>0.64812287794087242</v>
      </c>
      <c r="M308" s="3">
        <v>0.53078890419043867</v>
      </c>
      <c r="N308" t="s">
        <v>648</v>
      </c>
    </row>
    <row r="309" spans="1:14" x14ac:dyDescent="0.2">
      <c r="A309">
        <v>306</v>
      </c>
      <c r="B309" s="1" t="s">
        <v>461</v>
      </c>
      <c r="C309" t="s">
        <v>579</v>
      </c>
      <c r="D309" s="2">
        <v>205536</v>
      </c>
      <c r="E309" t="s">
        <v>629</v>
      </c>
      <c r="F309" t="s">
        <v>629</v>
      </c>
      <c r="G309" s="2">
        <v>2194</v>
      </c>
      <c r="H309" s="8">
        <v>10.674529036275883</v>
      </c>
      <c r="I309" s="10">
        <v>0.67027912999614925</v>
      </c>
      <c r="J309" s="3">
        <v>0.32810604765988421</v>
      </c>
      <c r="K309" s="3">
        <v>1.6386648110949083E-2</v>
      </c>
      <c r="L309" s="3">
        <v>0.31023213880595218</v>
      </c>
      <c r="M309" s="3">
        <v>0.52427270315677776</v>
      </c>
      <c r="N309" t="s">
        <v>648</v>
      </c>
    </row>
    <row r="310" spans="1:14" x14ac:dyDescent="0.2">
      <c r="A310">
        <v>307</v>
      </c>
      <c r="B310" s="1" t="s">
        <v>50</v>
      </c>
      <c r="C310" t="s">
        <v>579</v>
      </c>
      <c r="D310" s="2">
        <v>98133</v>
      </c>
      <c r="E310" t="s">
        <v>629</v>
      </c>
      <c r="F310" t="s">
        <v>629</v>
      </c>
      <c r="G310" s="2">
        <v>688</v>
      </c>
      <c r="H310" s="8">
        <v>7.0108933793932726</v>
      </c>
      <c r="I310" s="10">
        <v>4.3624199541469184E-2</v>
      </c>
      <c r="J310" s="3">
        <v>4.0972209907424097E-2</v>
      </c>
      <c r="K310" s="3">
        <v>7.5243297997278497E-2</v>
      </c>
      <c r="L310" s="3">
        <v>0.84016029255382996</v>
      </c>
      <c r="M310" s="3">
        <v>5.5930628677609166E-2</v>
      </c>
      <c r="N310" t="s">
        <v>648</v>
      </c>
    </row>
    <row r="311" spans="1:14" x14ac:dyDescent="0.2">
      <c r="A311">
        <v>308</v>
      </c>
      <c r="B311" s="1" t="s">
        <v>64</v>
      </c>
      <c r="C311" t="s">
        <v>561</v>
      </c>
      <c r="D311" s="2">
        <v>121874</v>
      </c>
      <c r="E311" t="s">
        <v>629</v>
      </c>
      <c r="F311" t="s">
        <v>629</v>
      </c>
      <c r="G311" s="2">
        <v>3109</v>
      </c>
      <c r="H311" s="8">
        <v>25.509952902177659</v>
      </c>
      <c r="I311" s="10">
        <v>0.65974476935719717</v>
      </c>
      <c r="J311" s="3">
        <v>8.6088839127676536E-2</v>
      </c>
      <c r="K311" s="3">
        <v>3.5015738370894597E-2</v>
      </c>
      <c r="L311" s="3">
        <v>0.28460060275676774</v>
      </c>
      <c r="M311" s="3">
        <v>0.54494327547755261</v>
      </c>
      <c r="N311" t="s">
        <v>648</v>
      </c>
    </row>
    <row r="312" spans="1:14" x14ac:dyDescent="0.2">
      <c r="A312">
        <v>309</v>
      </c>
      <c r="B312" s="1" t="s">
        <v>530</v>
      </c>
      <c r="C312" t="s">
        <v>593</v>
      </c>
      <c r="D312" s="2">
        <v>36703</v>
      </c>
      <c r="E312" t="s">
        <v>629</v>
      </c>
      <c r="F312" t="s">
        <v>629</v>
      </c>
      <c r="G312" s="2">
        <v>1414</v>
      </c>
      <c r="H312" s="8">
        <v>38.525461133967248</v>
      </c>
      <c r="I312" s="10">
        <v>0.23511871998326431</v>
      </c>
      <c r="J312" s="3">
        <v>4.0444148798036594E-2</v>
      </c>
      <c r="K312" s="3">
        <v>6.4375624356906663E-2</v>
      </c>
      <c r="L312" s="3">
        <v>0.66191117931881438</v>
      </c>
      <c r="M312" s="3">
        <v>0.25305305305305303</v>
      </c>
      <c r="N312" t="s">
        <v>648</v>
      </c>
    </row>
    <row r="313" spans="1:14" x14ac:dyDescent="0.2">
      <c r="A313">
        <v>310</v>
      </c>
      <c r="B313" s="1" t="s">
        <v>395</v>
      </c>
      <c r="C313" t="s">
        <v>579</v>
      </c>
      <c r="D313" s="2">
        <v>99872</v>
      </c>
      <c r="E313" t="s">
        <v>629</v>
      </c>
      <c r="F313" t="s">
        <v>629</v>
      </c>
      <c r="G313" s="2">
        <v>156</v>
      </c>
      <c r="H313" s="8">
        <v>1.5619993591797501</v>
      </c>
      <c r="I313" s="10">
        <v>3.1005034647473471E-2</v>
      </c>
      <c r="J313" s="3">
        <v>1.5574500127195162E-2</v>
      </c>
      <c r="K313" s="3">
        <v>0.10905403732143115</v>
      </c>
      <c r="L313" s="3">
        <v>0.84467420080834188</v>
      </c>
      <c r="M313" s="3">
        <v>4.2369352488028318E-2</v>
      </c>
      <c r="N313" t="s">
        <v>648</v>
      </c>
    </row>
    <row r="314" spans="1:14" x14ac:dyDescent="0.2">
      <c r="A314">
        <v>311</v>
      </c>
      <c r="B314" s="1" t="s">
        <v>468</v>
      </c>
      <c r="C314" t="s">
        <v>579</v>
      </c>
      <c r="D314" s="2">
        <v>28044</v>
      </c>
      <c r="E314" t="s">
        <v>629</v>
      </c>
      <c r="F314" t="s">
        <v>629</v>
      </c>
      <c r="G314" s="2">
        <v>40</v>
      </c>
      <c r="H314" s="8">
        <v>1.426330052774212</v>
      </c>
      <c r="I314" s="10">
        <v>0</v>
      </c>
      <c r="J314" s="3">
        <v>2.3178942999911276E-2</v>
      </c>
      <c r="K314" s="3">
        <v>3.0081846997877842E-2</v>
      </c>
      <c r="L314" s="3">
        <v>0.94673921000221128</v>
      </c>
      <c r="M314" s="3">
        <v>5.3933253873659118E-2</v>
      </c>
      <c r="N314" t="s">
        <v>648</v>
      </c>
    </row>
    <row r="315" spans="1:14" x14ac:dyDescent="0.2">
      <c r="A315" s="17">
        <v>312</v>
      </c>
      <c r="B315" s="16" t="s">
        <v>428</v>
      </c>
      <c r="C315" s="17" t="s">
        <v>585</v>
      </c>
      <c r="D315" s="18">
        <v>3750</v>
      </c>
      <c r="E315" s="17" t="s">
        <v>630</v>
      </c>
      <c r="F315" s="17" t="s">
        <v>629</v>
      </c>
      <c r="G315" s="18">
        <v>30</v>
      </c>
      <c r="H315" s="19">
        <v>8</v>
      </c>
      <c r="I315" s="20">
        <v>0.69053594487601955</v>
      </c>
      <c r="J315" s="21">
        <v>0.10940386329279719</v>
      </c>
      <c r="K315" s="21">
        <v>0</v>
      </c>
      <c r="L315" s="21">
        <v>0.29987860425198481</v>
      </c>
      <c r="M315" s="21">
        <v>0.82082551594746722</v>
      </c>
      <c r="N315" s="17" t="s">
        <v>648</v>
      </c>
    </row>
    <row r="316" spans="1:14" x14ac:dyDescent="0.2">
      <c r="A316">
        <v>313</v>
      </c>
      <c r="B316" s="1" t="s">
        <v>470</v>
      </c>
      <c r="C316" t="s">
        <v>589</v>
      </c>
      <c r="D316" s="2">
        <v>113313</v>
      </c>
      <c r="E316" t="s">
        <v>629</v>
      </c>
      <c r="F316" t="s">
        <v>629</v>
      </c>
      <c r="G316" s="2">
        <v>3521</v>
      </c>
      <c r="H316" s="8">
        <v>31.073221960410542</v>
      </c>
      <c r="I316" s="10">
        <v>0.40445791160071159</v>
      </c>
      <c r="J316" s="3">
        <v>0.54038957145737754</v>
      </c>
      <c r="K316" s="3">
        <v>0.17728137265231381</v>
      </c>
      <c r="L316" s="3">
        <v>3.9031217722627649E-3</v>
      </c>
      <c r="M316" s="3">
        <v>0.78782319165562464</v>
      </c>
      <c r="N316" t="s">
        <v>639</v>
      </c>
    </row>
    <row r="317" spans="1:14" s="17" customFormat="1" ht="17" customHeight="1" x14ac:dyDescent="0.2">
      <c r="A317">
        <v>314</v>
      </c>
      <c r="B317" s="1" t="s">
        <v>119</v>
      </c>
      <c r="C317" t="s">
        <v>614</v>
      </c>
      <c r="D317" s="2">
        <v>60426</v>
      </c>
      <c r="E317" t="s">
        <v>629</v>
      </c>
      <c r="F317" t="s">
        <v>629</v>
      </c>
      <c r="G317" s="2">
        <v>867</v>
      </c>
      <c r="H317" s="8">
        <v>14.348128289147056</v>
      </c>
      <c r="I317" s="10">
        <v>0.50746816132306316</v>
      </c>
      <c r="J317" s="3">
        <v>1.646999844119492E-2</v>
      </c>
      <c r="K317" s="3">
        <v>2.0161700879304755E-2</v>
      </c>
      <c r="L317" s="3">
        <v>0.45772722545238892</v>
      </c>
      <c r="M317" s="3">
        <v>6.9949268874962695E-2</v>
      </c>
      <c r="N317" t="s">
        <v>639</v>
      </c>
    </row>
    <row r="318" spans="1:14" x14ac:dyDescent="0.2">
      <c r="A318">
        <v>315</v>
      </c>
      <c r="B318" s="1" t="s">
        <v>363</v>
      </c>
      <c r="C318" t="s">
        <v>384</v>
      </c>
      <c r="D318" s="2">
        <v>108470</v>
      </c>
      <c r="E318" t="s">
        <v>629</v>
      </c>
      <c r="F318" t="s">
        <v>629</v>
      </c>
      <c r="G318" s="2">
        <v>1454</v>
      </c>
      <c r="H318" s="8">
        <v>13.404628007744076</v>
      </c>
      <c r="I318" s="10">
        <v>0.23135658722716063</v>
      </c>
      <c r="J318" s="3">
        <v>2.563651879350937E-2</v>
      </c>
      <c r="K318" s="3">
        <v>0.49928179495270963</v>
      </c>
      <c r="L318" s="3">
        <v>0.24955670025553384</v>
      </c>
      <c r="M318" s="3">
        <v>0.14754447186994638</v>
      </c>
      <c r="N318" t="s">
        <v>639</v>
      </c>
    </row>
    <row r="319" spans="1:14" s="17" customFormat="1" ht="17" customHeight="1" x14ac:dyDescent="0.2">
      <c r="A319">
        <v>316</v>
      </c>
      <c r="B319" s="1" t="s">
        <v>159</v>
      </c>
      <c r="C319" t="s">
        <v>594</v>
      </c>
      <c r="D319" s="2">
        <v>177589</v>
      </c>
      <c r="E319" t="s">
        <v>629</v>
      </c>
      <c r="F319" t="s">
        <v>629</v>
      </c>
      <c r="G319" s="2">
        <v>5790</v>
      </c>
      <c r="H319" s="8">
        <v>32.603370704266595</v>
      </c>
      <c r="I319" s="10">
        <v>0.12140707105541917</v>
      </c>
      <c r="J319" s="3">
        <v>1.0922373697701512E-2</v>
      </c>
      <c r="K319" s="3">
        <v>3.3858634941429086E-2</v>
      </c>
      <c r="L319" s="3">
        <v>0.83454889157525414</v>
      </c>
      <c r="M319" s="3">
        <v>6.5484961428447605E-2</v>
      </c>
      <c r="N319" t="s">
        <v>639</v>
      </c>
    </row>
    <row r="320" spans="1:14" x14ac:dyDescent="0.2">
      <c r="A320" s="17">
        <v>317</v>
      </c>
      <c r="B320" s="16" t="s">
        <v>139</v>
      </c>
      <c r="C320" s="17" t="s">
        <v>597</v>
      </c>
      <c r="D320" s="18">
        <v>92553</v>
      </c>
      <c r="E320" s="17" t="s">
        <v>629</v>
      </c>
      <c r="F320" s="17" t="s">
        <v>630</v>
      </c>
      <c r="G320" s="18">
        <v>3271</v>
      </c>
      <c r="H320" s="19">
        <v>35.341912201657429</v>
      </c>
      <c r="I320" s="20">
        <v>0.66724382462619913</v>
      </c>
      <c r="J320" s="21">
        <v>4.3300494795704858E-2</v>
      </c>
      <c r="K320" s="21">
        <v>0.13312489337825462</v>
      </c>
      <c r="L320" s="21">
        <v>0.19715291701792631</v>
      </c>
      <c r="M320" s="21">
        <v>0.31201504820126968</v>
      </c>
      <c r="N320" s="17" t="s">
        <v>639</v>
      </c>
    </row>
    <row r="321" spans="1:14" x14ac:dyDescent="0.2">
      <c r="A321">
        <v>318</v>
      </c>
      <c r="B321" s="1" t="s">
        <v>405</v>
      </c>
      <c r="C321" t="s">
        <v>608</v>
      </c>
      <c r="D321" s="2">
        <v>21177</v>
      </c>
      <c r="E321" t="s">
        <v>629</v>
      </c>
      <c r="F321" t="s">
        <v>629</v>
      </c>
      <c r="G321" s="2">
        <v>46</v>
      </c>
      <c r="H321" s="8">
        <v>2.1721679180242717</v>
      </c>
      <c r="I321" s="10">
        <v>0.83790831110993003</v>
      </c>
      <c r="J321" s="3">
        <v>8.1640590736370366E-2</v>
      </c>
      <c r="K321" s="3">
        <v>8.1315974546652708E-2</v>
      </c>
      <c r="L321" s="3">
        <v>6.9630065139996755E-2</v>
      </c>
      <c r="M321" s="3">
        <v>1.7547033285094066E-2</v>
      </c>
      <c r="N321" t="s">
        <v>639</v>
      </c>
    </row>
    <row r="322" spans="1:14" x14ac:dyDescent="0.2">
      <c r="A322" s="17">
        <v>319</v>
      </c>
      <c r="B322" s="16" t="s">
        <v>128</v>
      </c>
      <c r="C322" s="17" t="s">
        <v>572</v>
      </c>
      <c r="D322" s="18">
        <v>1367</v>
      </c>
      <c r="E322" s="17" t="s">
        <v>630</v>
      </c>
      <c r="F322" s="17" t="s">
        <v>629</v>
      </c>
      <c r="G322" s="18">
        <v>18</v>
      </c>
      <c r="H322" s="19">
        <v>13.167520117044623</v>
      </c>
      <c r="I322" s="20">
        <v>0.39908613743352339</v>
      </c>
      <c r="J322" s="21">
        <v>0.15853456223564608</v>
      </c>
      <c r="K322" s="21">
        <v>0.45562362014217761</v>
      </c>
      <c r="L322" s="21">
        <v>1.3571880760176533E-2</v>
      </c>
      <c r="M322" s="21">
        <v>0.94779771615008157</v>
      </c>
      <c r="N322" s="17" t="s">
        <v>639</v>
      </c>
    </row>
    <row r="323" spans="1:14" x14ac:dyDescent="0.2">
      <c r="A323">
        <v>320</v>
      </c>
      <c r="B323" s="1" t="s">
        <v>360</v>
      </c>
      <c r="C323" t="s">
        <v>579</v>
      </c>
      <c r="D323" s="2">
        <v>36723</v>
      </c>
      <c r="E323" t="s">
        <v>629</v>
      </c>
      <c r="F323" t="s">
        <v>629</v>
      </c>
      <c r="G323" s="2">
        <v>733</v>
      </c>
      <c r="H323" s="8">
        <v>19.960242899545246</v>
      </c>
      <c r="I323" s="10">
        <v>0.13009656982383919</v>
      </c>
      <c r="J323" s="3">
        <v>1.6451152223421178E-2</v>
      </c>
      <c r="K323" s="3">
        <v>1.5835252220308765E-2</v>
      </c>
      <c r="L323" s="3">
        <v>0.83857599416602435</v>
      </c>
      <c r="M323" s="3">
        <v>0.38020701842968946</v>
      </c>
      <c r="N323" t="s">
        <v>639</v>
      </c>
    </row>
    <row r="324" spans="1:14" s="17" customFormat="1" ht="17" customHeight="1" x14ac:dyDescent="0.2">
      <c r="A324" s="17">
        <v>321</v>
      </c>
      <c r="B324" s="16" t="s">
        <v>484</v>
      </c>
      <c r="C324" s="17" t="s">
        <v>384</v>
      </c>
      <c r="D324" s="18">
        <v>5291</v>
      </c>
      <c r="E324" s="17" t="s">
        <v>630</v>
      </c>
      <c r="F324" s="17" t="s">
        <v>629</v>
      </c>
      <c r="G324" s="18">
        <v>57</v>
      </c>
      <c r="H324" s="19">
        <v>10.773010773010773</v>
      </c>
      <c r="I324" s="20">
        <v>0.27909121652364532</v>
      </c>
      <c r="J324" s="21">
        <v>2.3301178198405725E-2</v>
      </c>
      <c r="K324" s="21">
        <v>0.6270280218294364</v>
      </c>
      <c r="L324" s="21">
        <v>8.4623760113178959E-2</v>
      </c>
      <c r="M324" s="21">
        <v>0.27018469656992083</v>
      </c>
      <c r="N324" s="17" t="s">
        <v>639</v>
      </c>
    </row>
    <row r="325" spans="1:14" x14ac:dyDescent="0.2">
      <c r="A325">
        <v>322</v>
      </c>
      <c r="B325" s="1" t="s">
        <v>25</v>
      </c>
      <c r="C325" t="s">
        <v>600</v>
      </c>
      <c r="D325" s="2">
        <v>74865</v>
      </c>
      <c r="E325" t="s">
        <v>629</v>
      </c>
      <c r="F325" t="s">
        <v>629</v>
      </c>
      <c r="G325" s="2">
        <v>2571</v>
      </c>
      <c r="H325" s="8">
        <v>34.341815267481472</v>
      </c>
      <c r="I325" s="10">
        <v>0.23500906427235121</v>
      </c>
      <c r="J325" s="3">
        <v>0.12495619992204766</v>
      </c>
      <c r="K325" s="3">
        <v>0.13232019413149412</v>
      </c>
      <c r="L325" s="3">
        <v>0.52756608278375894</v>
      </c>
      <c r="M325" s="3">
        <v>0.50081168831168832</v>
      </c>
      <c r="N325" t="s">
        <v>639</v>
      </c>
    </row>
    <row r="326" spans="1:14" x14ac:dyDescent="0.2">
      <c r="A326" s="17">
        <v>323</v>
      </c>
      <c r="B326" s="16" t="s">
        <v>76</v>
      </c>
      <c r="C326" s="17" t="s">
        <v>591</v>
      </c>
      <c r="D326" s="18">
        <v>87883</v>
      </c>
      <c r="E326" s="17" t="s">
        <v>629</v>
      </c>
      <c r="F326" s="17" t="s">
        <v>630</v>
      </c>
      <c r="G326" s="18">
        <v>1557</v>
      </c>
      <c r="H326" s="19">
        <v>17.716737025363269</v>
      </c>
      <c r="I326" s="20">
        <v>0.25165312546396146</v>
      </c>
      <c r="J326" s="21">
        <v>4.1971030862571028E-2</v>
      </c>
      <c r="K326" s="21">
        <v>1.6551506707577164E-2</v>
      </c>
      <c r="L326" s="21">
        <v>0.7192496539495995</v>
      </c>
      <c r="M326" s="21">
        <v>3.0092291693747563E-2</v>
      </c>
      <c r="N326" s="17" t="s">
        <v>639</v>
      </c>
    </row>
    <row r="327" spans="1:14" x14ac:dyDescent="0.2">
      <c r="A327">
        <v>324</v>
      </c>
      <c r="B327" s="1" t="s">
        <v>195</v>
      </c>
      <c r="C327" t="s">
        <v>594</v>
      </c>
      <c r="D327" s="2">
        <v>311659</v>
      </c>
      <c r="E327" t="s">
        <v>629</v>
      </c>
      <c r="F327" t="s">
        <v>629</v>
      </c>
      <c r="G327" s="2">
        <v>2808</v>
      </c>
      <c r="H327" s="8">
        <v>9.0098473010566043</v>
      </c>
      <c r="I327" s="10">
        <v>0.35564086135254885</v>
      </c>
      <c r="J327" s="3">
        <v>0.69050683620296083</v>
      </c>
      <c r="K327" s="3">
        <v>0.16434065722142058</v>
      </c>
      <c r="L327" s="3">
        <v>5.9730362296391386E-2</v>
      </c>
      <c r="M327" s="3">
        <v>1.3662641785583608E-2</v>
      </c>
      <c r="N327" t="s">
        <v>639</v>
      </c>
    </row>
    <row r="328" spans="1:14" x14ac:dyDescent="0.2">
      <c r="A328" s="17">
        <v>325</v>
      </c>
      <c r="B328" s="16" t="s">
        <v>305</v>
      </c>
      <c r="C328" s="17" t="s">
        <v>586</v>
      </c>
      <c r="D328" s="18">
        <v>2874</v>
      </c>
      <c r="E328" s="17" t="s">
        <v>630</v>
      </c>
      <c r="F328" s="17" t="s">
        <v>629</v>
      </c>
      <c r="G328" s="18">
        <v>5</v>
      </c>
      <c r="H328" s="19">
        <v>1.7397355601948503</v>
      </c>
      <c r="I328" s="20">
        <v>0.48562433309795139</v>
      </c>
      <c r="J328" s="21">
        <v>0.56104122109235255</v>
      </c>
      <c r="K328" s="21">
        <v>0</v>
      </c>
      <c r="L328" s="21">
        <v>0.34225210787966109</v>
      </c>
      <c r="M328" s="21">
        <v>3.9577836411609502E-2</v>
      </c>
      <c r="N328" s="17" t="s">
        <v>639</v>
      </c>
    </row>
    <row r="329" spans="1:14" x14ac:dyDescent="0.2">
      <c r="A329">
        <v>326</v>
      </c>
      <c r="B329" s="1" t="s">
        <v>149</v>
      </c>
      <c r="C329" t="s">
        <v>606</v>
      </c>
      <c r="D329" s="2">
        <v>43598</v>
      </c>
      <c r="E329" t="s">
        <v>629</v>
      </c>
      <c r="F329" t="s">
        <v>629</v>
      </c>
      <c r="G329" s="2">
        <v>1372</v>
      </c>
      <c r="H329" s="8">
        <v>31.469333455663104</v>
      </c>
      <c r="I329" s="10">
        <v>0.16077936825916972</v>
      </c>
      <c r="J329" s="3">
        <v>7.1757011265841622E-2</v>
      </c>
      <c r="K329" s="3">
        <v>5.939246027266111E-2</v>
      </c>
      <c r="L329" s="3">
        <v>0.71170287140290522</v>
      </c>
      <c r="M329" s="3">
        <v>0.14063819010636502</v>
      </c>
      <c r="N329" t="s">
        <v>639</v>
      </c>
    </row>
    <row r="330" spans="1:14" x14ac:dyDescent="0.2">
      <c r="A330">
        <v>327</v>
      </c>
      <c r="B330" s="1" t="s">
        <v>316</v>
      </c>
      <c r="C330" t="s">
        <v>561</v>
      </c>
      <c r="D330" s="2">
        <v>428827</v>
      </c>
      <c r="E330" t="s">
        <v>629</v>
      </c>
      <c r="F330" t="s">
        <v>629</v>
      </c>
      <c r="G330" s="2">
        <v>9554</v>
      </c>
      <c r="H330" s="8">
        <v>22.279380729291766</v>
      </c>
      <c r="I330" s="10">
        <v>0.60596234629391532</v>
      </c>
      <c r="J330" s="3">
        <v>7.8598683396832666E-2</v>
      </c>
      <c r="K330" s="3">
        <v>0.10331084011825431</v>
      </c>
      <c r="L330" s="3">
        <v>0.2726822200250042</v>
      </c>
      <c r="M330" s="3">
        <v>0.22946473105294937</v>
      </c>
      <c r="N330" t="s">
        <v>639</v>
      </c>
    </row>
    <row r="331" spans="1:14" s="17" customFormat="1" ht="17" customHeight="1" x14ac:dyDescent="0.2">
      <c r="A331">
        <v>328</v>
      </c>
      <c r="B331" s="1" t="s">
        <v>7</v>
      </c>
      <c r="C331" t="s">
        <v>579</v>
      </c>
      <c r="D331" s="2">
        <v>4054400</v>
      </c>
      <c r="E331" t="s">
        <v>629</v>
      </c>
      <c r="F331" t="s">
        <v>629</v>
      </c>
      <c r="G331" s="2">
        <v>118637</v>
      </c>
      <c r="H331" s="8">
        <v>29.261296369376478</v>
      </c>
      <c r="I331" s="10">
        <v>0.38927526029279902</v>
      </c>
      <c r="J331" s="3">
        <v>0.1838896017790374</v>
      </c>
      <c r="K331" s="3">
        <v>5.8259323328347018E-2</v>
      </c>
      <c r="L331" s="3">
        <v>0.5150959970880794</v>
      </c>
      <c r="M331" s="3">
        <v>0.44664843836500767</v>
      </c>
      <c r="N331" t="s">
        <v>639</v>
      </c>
    </row>
    <row r="332" spans="1:14" s="17" customFormat="1" ht="17" customHeight="1" x14ac:dyDescent="0.2">
      <c r="A332">
        <v>329</v>
      </c>
      <c r="B332" s="1" t="s">
        <v>42</v>
      </c>
      <c r="C332" t="s">
        <v>579</v>
      </c>
      <c r="D332" s="2">
        <v>20882</v>
      </c>
      <c r="E332" t="s">
        <v>629</v>
      </c>
      <c r="F332" t="s">
        <v>629</v>
      </c>
      <c r="G332" s="2">
        <v>76</v>
      </c>
      <c r="H332" s="8">
        <v>3.6394981323628004</v>
      </c>
      <c r="I332" s="10">
        <v>6.3199899569627135E-4</v>
      </c>
      <c r="J332" s="3">
        <v>2.2504180576300228E-2</v>
      </c>
      <c r="K332" s="3">
        <v>6.1156845642658129E-2</v>
      </c>
      <c r="L332" s="3">
        <v>0.91574577103954291</v>
      </c>
      <c r="M332" s="3">
        <v>7.637017070979335E-2</v>
      </c>
      <c r="N332" t="s">
        <v>639</v>
      </c>
    </row>
    <row r="333" spans="1:14" x14ac:dyDescent="0.2">
      <c r="A333">
        <v>330</v>
      </c>
      <c r="B333" s="1" t="s">
        <v>77</v>
      </c>
      <c r="C333" t="s">
        <v>594</v>
      </c>
      <c r="D333" s="2">
        <v>212000</v>
      </c>
      <c r="E333" t="s">
        <v>629</v>
      </c>
      <c r="F333" t="s">
        <v>629</v>
      </c>
      <c r="G333" s="2">
        <v>2440</v>
      </c>
      <c r="H333" s="8">
        <v>11.509433962264151</v>
      </c>
      <c r="I333" s="10">
        <v>0.23483631762903789</v>
      </c>
      <c r="J333" s="3">
        <v>5.3295258094313985E-2</v>
      </c>
      <c r="K333" s="3">
        <v>2.7305698774945555E-2</v>
      </c>
      <c r="L333" s="3">
        <v>0.72349272688552868</v>
      </c>
      <c r="M333" s="3">
        <v>2.7929648903234305E-2</v>
      </c>
      <c r="N333" t="s">
        <v>639</v>
      </c>
    </row>
    <row r="334" spans="1:14" s="17" customFormat="1" ht="17" customHeight="1" x14ac:dyDescent="0.2">
      <c r="A334">
        <v>331</v>
      </c>
      <c r="B334" s="1" t="s">
        <v>178</v>
      </c>
      <c r="C334" t="s">
        <v>569</v>
      </c>
      <c r="D334" s="2">
        <v>21892</v>
      </c>
      <c r="E334" t="s">
        <v>629</v>
      </c>
      <c r="F334" t="s">
        <v>629</v>
      </c>
      <c r="G334" s="2">
        <v>156</v>
      </c>
      <c r="H334" s="8">
        <v>7.1258907363420425</v>
      </c>
      <c r="I334" s="10">
        <v>0.77315929327015853</v>
      </c>
      <c r="J334" s="3">
        <v>0.22335107492834205</v>
      </c>
      <c r="K334" s="3">
        <v>0.15899313135285661</v>
      </c>
      <c r="L334" s="3">
        <v>2.5142661483811043E-2</v>
      </c>
      <c r="M334" s="3">
        <v>0.19028006589785831</v>
      </c>
      <c r="N334" t="s">
        <v>639</v>
      </c>
    </row>
    <row r="335" spans="1:14" s="17" customFormat="1" ht="17" customHeight="1" x14ac:dyDescent="0.2">
      <c r="A335" s="17">
        <v>332</v>
      </c>
      <c r="B335" s="16" t="s">
        <v>450</v>
      </c>
      <c r="C335" s="17" t="s">
        <v>589</v>
      </c>
      <c r="D335" s="18">
        <v>48591</v>
      </c>
      <c r="E335" s="17" t="s">
        <v>629</v>
      </c>
      <c r="F335" s="17" t="s">
        <v>630</v>
      </c>
      <c r="G335" s="18">
        <v>1353</v>
      </c>
      <c r="H335" s="19">
        <v>27.844662591837995</v>
      </c>
      <c r="I335" s="20">
        <v>9.28558959079515E-2</v>
      </c>
      <c r="J335" s="21">
        <v>8.1742868545626388E-2</v>
      </c>
      <c r="K335" s="21">
        <v>0.77303492583794187</v>
      </c>
      <c r="L335" s="21">
        <v>8.3233543204780602E-2</v>
      </c>
      <c r="M335" s="21">
        <v>0.2645224981814403</v>
      </c>
      <c r="N335" s="17" t="s">
        <v>639</v>
      </c>
    </row>
    <row r="336" spans="1:14" x14ac:dyDescent="0.2">
      <c r="A336">
        <v>333</v>
      </c>
      <c r="B336" s="1" t="s">
        <v>62</v>
      </c>
      <c r="C336" t="s">
        <v>599</v>
      </c>
      <c r="D336" s="2">
        <v>30294</v>
      </c>
      <c r="E336" t="s">
        <v>629</v>
      </c>
      <c r="F336" t="s">
        <v>629</v>
      </c>
      <c r="G336" s="2">
        <v>1071</v>
      </c>
      <c r="H336" s="8">
        <v>35.353535353535356</v>
      </c>
      <c r="I336" s="10">
        <v>0.4157271486114098</v>
      </c>
      <c r="J336" s="3">
        <v>5.6617343375071329E-2</v>
      </c>
      <c r="K336" s="3">
        <v>4.5928906424357589E-2</v>
      </c>
      <c r="L336" s="3">
        <v>0.48835327304532378</v>
      </c>
      <c r="M336" s="3">
        <v>0.62695664219420977</v>
      </c>
      <c r="N336" t="s">
        <v>639</v>
      </c>
    </row>
    <row r="337" spans="1:14" x14ac:dyDescent="0.2">
      <c r="A337">
        <v>334</v>
      </c>
      <c r="B337" s="1" t="s">
        <v>152</v>
      </c>
      <c r="C337" t="s">
        <v>607</v>
      </c>
      <c r="D337" s="2">
        <v>48326</v>
      </c>
      <c r="E337" t="s">
        <v>629</v>
      </c>
      <c r="F337" t="s">
        <v>629</v>
      </c>
      <c r="G337" s="2">
        <v>79</v>
      </c>
      <c r="H337" s="8">
        <v>1.6347307867400571</v>
      </c>
      <c r="I337" s="10">
        <v>0.18233701690302129</v>
      </c>
      <c r="J337" s="3">
        <v>3.4937017955641407E-2</v>
      </c>
      <c r="K337" s="3">
        <v>0.12718164841152604</v>
      </c>
      <c r="L337" s="3">
        <v>0.66329231192030913</v>
      </c>
      <c r="M337" s="3">
        <v>2.9559959690964057E-2</v>
      </c>
      <c r="N337" t="s">
        <v>639</v>
      </c>
    </row>
    <row r="338" spans="1:14" x14ac:dyDescent="0.2">
      <c r="A338" s="17">
        <v>335</v>
      </c>
      <c r="B338" s="16" t="s">
        <v>397</v>
      </c>
      <c r="C338" s="17" t="s">
        <v>589</v>
      </c>
      <c r="D338" s="18">
        <v>66830</v>
      </c>
      <c r="E338" s="17" t="s">
        <v>629</v>
      </c>
      <c r="F338" s="17" t="s">
        <v>630</v>
      </c>
      <c r="G338" s="18">
        <v>1966</v>
      </c>
      <c r="H338" s="19">
        <v>29.417926081101303</v>
      </c>
      <c r="I338" s="20">
        <v>7.4369751539452383E-2</v>
      </c>
      <c r="J338" s="21">
        <v>7.4570917083302851E-2</v>
      </c>
      <c r="K338" s="21">
        <v>0.7809351682193606</v>
      </c>
      <c r="L338" s="21">
        <v>7.7433999547541946E-2</v>
      </c>
      <c r="M338" s="21">
        <v>0.39436545550289626</v>
      </c>
      <c r="N338" s="17" t="s">
        <v>639</v>
      </c>
    </row>
    <row r="339" spans="1:14" x14ac:dyDescent="0.2">
      <c r="A339" s="17">
        <v>336</v>
      </c>
      <c r="B339" s="16" t="s">
        <v>146</v>
      </c>
      <c r="C339" s="17" t="s">
        <v>589</v>
      </c>
      <c r="D339" s="18">
        <v>137213</v>
      </c>
      <c r="E339" s="17" t="s">
        <v>629</v>
      </c>
      <c r="F339" s="17" t="s">
        <v>630</v>
      </c>
      <c r="G339" s="18">
        <v>5361</v>
      </c>
      <c r="H339" s="19">
        <v>39.070641994563196</v>
      </c>
      <c r="I339" s="20">
        <v>5.37905903229976E-2</v>
      </c>
      <c r="J339" s="21">
        <v>8.4500683035715826E-2</v>
      </c>
      <c r="K339" s="21">
        <v>0.79122307250012835</v>
      </c>
      <c r="L339" s="21">
        <v>8.7136806322554369E-2</v>
      </c>
      <c r="M339" s="21">
        <v>0.18989021043000914</v>
      </c>
      <c r="N339" s="17" t="s">
        <v>637</v>
      </c>
    </row>
    <row r="340" spans="1:14" x14ac:dyDescent="0.2">
      <c r="A340">
        <v>337</v>
      </c>
      <c r="B340" s="1" t="s">
        <v>321</v>
      </c>
      <c r="C340" t="s">
        <v>572</v>
      </c>
      <c r="D340" s="2">
        <v>72865</v>
      </c>
      <c r="E340" t="s">
        <v>629</v>
      </c>
      <c r="F340" t="s">
        <v>629</v>
      </c>
      <c r="G340" s="2">
        <v>574</v>
      </c>
      <c r="H340" s="8">
        <v>7.8775818294105546</v>
      </c>
      <c r="I340" s="10">
        <v>0.78687194809116023</v>
      </c>
      <c r="J340" s="3">
        <v>0.29929981706786218</v>
      </c>
      <c r="K340" s="3">
        <v>6.4537567373638721E-2</v>
      </c>
      <c r="L340" s="3">
        <v>7.4511179957122955E-4</v>
      </c>
      <c r="M340" s="3">
        <v>6.506293706293706E-2</v>
      </c>
      <c r="N340" t="s">
        <v>637</v>
      </c>
    </row>
    <row r="341" spans="1:14" s="17" customFormat="1" ht="17" customHeight="1" x14ac:dyDescent="0.2">
      <c r="A341">
        <v>338</v>
      </c>
      <c r="B341" s="1" t="s">
        <v>91</v>
      </c>
      <c r="C341" t="s">
        <v>607</v>
      </c>
      <c r="D341" s="2">
        <v>74730</v>
      </c>
      <c r="E341" t="s">
        <v>629</v>
      </c>
      <c r="F341" t="s">
        <v>629</v>
      </c>
      <c r="G341" s="2">
        <v>478</v>
      </c>
      <c r="H341" s="8">
        <v>6.3963602301619158</v>
      </c>
      <c r="I341" s="10">
        <v>0.20427342627122347</v>
      </c>
      <c r="J341" s="3">
        <v>3.3180136588759575E-2</v>
      </c>
      <c r="K341" s="3">
        <v>6.8286272676370205E-2</v>
      </c>
      <c r="L341" s="3">
        <v>0.69426016446364713</v>
      </c>
      <c r="M341" s="3">
        <v>5.1852221169666453E-3</v>
      </c>
      <c r="N341" t="s">
        <v>637</v>
      </c>
    </row>
    <row r="342" spans="1:14" x14ac:dyDescent="0.2">
      <c r="A342">
        <v>339</v>
      </c>
      <c r="B342" s="1" t="s">
        <v>247</v>
      </c>
      <c r="C342" t="s">
        <v>579</v>
      </c>
      <c r="D342" s="2">
        <v>42723</v>
      </c>
      <c r="E342" t="s">
        <v>629</v>
      </c>
      <c r="F342" t="s">
        <v>629</v>
      </c>
      <c r="G342" s="2">
        <v>50</v>
      </c>
      <c r="H342" s="8">
        <v>1.1703297989373405</v>
      </c>
      <c r="I342" s="10">
        <v>0.98905332551809122</v>
      </c>
      <c r="J342" s="3">
        <v>0.24687075265432509</v>
      </c>
      <c r="K342" s="3">
        <v>0</v>
      </c>
      <c r="L342" s="3">
        <v>9.6365899541636518E-3</v>
      </c>
      <c r="M342" s="3">
        <v>0.6875</v>
      </c>
      <c r="N342" t="s">
        <v>637</v>
      </c>
    </row>
    <row r="343" spans="1:14" x14ac:dyDescent="0.2">
      <c r="A343">
        <v>340</v>
      </c>
      <c r="B343" s="1" t="s">
        <v>219</v>
      </c>
      <c r="C343" t="s">
        <v>572</v>
      </c>
      <c r="D343" s="2">
        <v>18398</v>
      </c>
      <c r="E343" t="s">
        <v>629</v>
      </c>
      <c r="F343" t="s">
        <v>629</v>
      </c>
      <c r="G343" s="2">
        <v>225</v>
      </c>
      <c r="H343" s="8">
        <v>12.229590172844874</v>
      </c>
      <c r="I343" s="10">
        <v>0.34816929337004793</v>
      </c>
      <c r="J343" s="3">
        <v>0.47549213828380532</v>
      </c>
      <c r="K343" s="3">
        <v>0.39132343020350735</v>
      </c>
      <c r="L343" s="3">
        <v>1.1547788792366256E-2</v>
      </c>
      <c r="M343" s="3">
        <v>0.39938946832866956</v>
      </c>
      <c r="N343" t="s">
        <v>637</v>
      </c>
    </row>
    <row r="344" spans="1:14" x14ac:dyDescent="0.2">
      <c r="A344" s="17">
        <v>341</v>
      </c>
      <c r="B344" s="16" t="s">
        <v>105</v>
      </c>
      <c r="C344" s="17" t="s">
        <v>567</v>
      </c>
      <c r="D344" s="18">
        <v>63042</v>
      </c>
      <c r="E344" s="17" t="s">
        <v>629</v>
      </c>
      <c r="F344" s="17" t="s">
        <v>630</v>
      </c>
      <c r="G344" s="18">
        <v>2759</v>
      </c>
      <c r="H344" s="19">
        <v>43.76447447733257</v>
      </c>
      <c r="I344" s="20">
        <v>0.77807724011310109</v>
      </c>
      <c r="J344" s="21">
        <v>5.0458697676826619E-2</v>
      </c>
      <c r="K344" s="21">
        <v>3.3580072262508996E-2</v>
      </c>
      <c r="L344" s="21">
        <v>0.18289338861901946</v>
      </c>
      <c r="M344" s="21">
        <v>0.51232762223150852</v>
      </c>
      <c r="N344" s="17" t="s">
        <v>637</v>
      </c>
    </row>
    <row r="345" spans="1:14" x14ac:dyDescent="0.2">
      <c r="A345">
        <v>342</v>
      </c>
      <c r="B345" s="1" t="s">
        <v>47</v>
      </c>
      <c r="C345" t="s">
        <v>592</v>
      </c>
      <c r="D345" s="2">
        <v>501344</v>
      </c>
      <c r="E345" t="s">
        <v>629</v>
      </c>
      <c r="F345" t="s">
        <v>629</v>
      </c>
      <c r="G345" s="2">
        <v>12348</v>
      </c>
      <c r="H345" s="8">
        <v>24.629795110742325</v>
      </c>
      <c r="I345" s="10">
        <v>0.36777006511918015</v>
      </c>
      <c r="J345" s="3">
        <v>0.1082829157514847</v>
      </c>
      <c r="K345" s="3">
        <v>7.4168516057839251E-2</v>
      </c>
      <c r="L345" s="3">
        <v>0.51451912733357252</v>
      </c>
      <c r="M345" s="3">
        <v>0.14860077226225071</v>
      </c>
      <c r="N345" t="s">
        <v>637</v>
      </c>
    </row>
    <row r="346" spans="1:14" x14ac:dyDescent="0.2">
      <c r="A346">
        <v>343</v>
      </c>
      <c r="B346" s="1" t="s">
        <v>29</v>
      </c>
      <c r="C346" t="s">
        <v>594</v>
      </c>
      <c r="D346" s="2">
        <v>23946</v>
      </c>
      <c r="E346" t="s">
        <v>629</v>
      </c>
      <c r="F346" t="s">
        <v>629</v>
      </c>
      <c r="G346" s="2">
        <v>490</v>
      </c>
      <c r="H346" s="8">
        <v>20.462707759124697</v>
      </c>
      <c r="I346" s="10">
        <v>0.5130685302385819</v>
      </c>
      <c r="J346" s="3">
        <v>1.4309284590276198E-2</v>
      </c>
      <c r="K346" s="3">
        <v>4.0521089862572676E-2</v>
      </c>
      <c r="L346" s="3">
        <v>0.43575076798034729</v>
      </c>
      <c r="M346" s="3">
        <v>3.6683511136065883E-2</v>
      </c>
      <c r="N346" t="s">
        <v>637</v>
      </c>
    </row>
    <row r="347" spans="1:14" x14ac:dyDescent="0.2">
      <c r="A347">
        <v>344</v>
      </c>
      <c r="B347" s="1" t="s">
        <v>459</v>
      </c>
      <c r="C347" t="s">
        <v>579</v>
      </c>
      <c r="D347" s="2">
        <v>24602</v>
      </c>
      <c r="E347" t="s">
        <v>629</v>
      </c>
      <c r="F347" t="s">
        <v>629</v>
      </c>
      <c r="G347" s="2">
        <v>313</v>
      </c>
      <c r="H347" s="8">
        <v>12.722542882692464</v>
      </c>
      <c r="I347" s="10">
        <v>0.19457529037243815</v>
      </c>
      <c r="J347" s="3">
        <v>2.5031861046999736E-2</v>
      </c>
      <c r="K347" s="3">
        <v>4.7055073396523643E-2</v>
      </c>
      <c r="L347" s="3">
        <v>0.73570860424289242</v>
      </c>
      <c r="M347" s="3">
        <v>0.12066718790721918</v>
      </c>
      <c r="N347" t="s">
        <v>637</v>
      </c>
    </row>
    <row r="348" spans="1:14" s="17" customFormat="1" ht="17" customHeight="1" x14ac:dyDescent="0.2">
      <c r="A348">
        <v>345</v>
      </c>
      <c r="B348" s="1" t="s">
        <v>378</v>
      </c>
      <c r="C348" t="s">
        <v>579</v>
      </c>
      <c r="D348" s="2">
        <v>72015</v>
      </c>
      <c r="E348" t="s">
        <v>629</v>
      </c>
      <c r="F348" t="s">
        <v>629</v>
      </c>
      <c r="G348" s="2">
        <v>41</v>
      </c>
      <c r="H348" s="8">
        <v>0.56932583489550792</v>
      </c>
      <c r="I348" s="10">
        <v>1.8742284606486009E-2</v>
      </c>
      <c r="J348" s="3">
        <v>2.8513329170013407E-2</v>
      </c>
      <c r="K348" s="3">
        <v>6.0117264825921758E-2</v>
      </c>
      <c r="L348" s="3">
        <v>0.89262712139757949</v>
      </c>
      <c r="M348" s="3">
        <v>1.4632230187567515E-2</v>
      </c>
      <c r="N348" t="s">
        <v>637</v>
      </c>
    </row>
    <row r="349" spans="1:14" s="17" customFormat="1" ht="17" customHeight="1" x14ac:dyDescent="0.2">
      <c r="A349" s="17">
        <v>346</v>
      </c>
      <c r="B349" s="16" t="s">
        <v>137</v>
      </c>
      <c r="C349" s="17" t="s">
        <v>563</v>
      </c>
      <c r="D349" s="18">
        <v>8058</v>
      </c>
      <c r="E349" s="17" t="s">
        <v>630</v>
      </c>
      <c r="F349" s="17" t="s">
        <v>629</v>
      </c>
      <c r="G349" s="18">
        <v>247</v>
      </c>
      <c r="H349" s="19">
        <v>30.652767436088361</v>
      </c>
      <c r="I349" s="20">
        <v>0.18195611042194848</v>
      </c>
      <c r="J349" s="21">
        <v>3.1924682324312698E-2</v>
      </c>
      <c r="K349" s="21">
        <v>0.27964058194377556</v>
      </c>
      <c r="L349" s="21">
        <v>0.50658663642269186</v>
      </c>
      <c r="M349" s="21">
        <v>7.7962577962577967E-3</v>
      </c>
      <c r="N349" s="17" t="s">
        <v>637</v>
      </c>
    </row>
    <row r="350" spans="1:14" s="17" customFormat="1" ht="17" customHeight="1" x14ac:dyDescent="0.2">
      <c r="A350">
        <v>347</v>
      </c>
      <c r="B350" s="1" t="s">
        <v>488</v>
      </c>
      <c r="C350" t="s">
        <v>613</v>
      </c>
      <c r="D350" s="2">
        <v>15953</v>
      </c>
      <c r="E350" t="s">
        <v>629</v>
      </c>
      <c r="F350" t="s">
        <v>629</v>
      </c>
      <c r="G350" s="2">
        <v>455</v>
      </c>
      <c r="H350" s="8">
        <v>28.521281263712154</v>
      </c>
      <c r="I350" s="10">
        <v>0.44056035101967778</v>
      </c>
      <c r="J350" s="3">
        <v>7.8476609468456388E-2</v>
      </c>
      <c r="K350" s="3">
        <v>0</v>
      </c>
      <c r="L350" s="3">
        <v>0.53851971244584163</v>
      </c>
      <c r="M350" s="3">
        <v>0.8247562296858072</v>
      </c>
      <c r="N350" t="s">
        <v>637</v>
      </c>
    </row>
    <row r="351" spans="1:14" x14ac:dyDescent="0.2">
      <c r="A351">
        <v>348</v>
      </c>
      <c r="B351" s="1" t="s">
        <v>90</v>
      </c>
      <c r="C351" t="s">
        <v>570</v>
      </c>
      <c r="D351" s="2">
        <v>538330</v>
      </c>
      <c r="E351" t="s">
        <v>629</v>
      </c>
      <c r="F351" t="s">
        <v>629</v>
      </c>
      <c r="G351" s="2">
        <v>7867</v>
      </c>
      <c r="H351" s="8">
        <v>14.613712778407296</v>
      </c>
      <c r="I351" s="10">
        <v>0.13132785712530518</v>
      </c>
      <c r="J351" s="3">
        <v>4.1870654386817426E-2</v>
      </c>
      <c r="K351" s="3">
        <v>2.3684110103460058E-2</v>
      </c>
      <c r="L351" s="3">
        <v>0.82176574846789119</v>
      </c>
      <c r="M351" s="3">
        <v>1.9219103489127254E-2</v>
      </c>
      <c r="N351" t="s">
        <v>637</v>
      </c>
    </row>
    <row r="352" spans="1:14" x14ac:dyDescent="0.2">
      <c r="A352">
        <v>349</v>
      </c>
      <c r="B352" s="1" t="s">
        <v>373</v>
      </c>
      <c r="C352" t="s">
        <v>561</v>
      </c>
      <c r="D352" s="2">
        <v>11994</v>
      </c>
      <c r="E352" t="s">
        <v>629</v>
      </c>
      <c r="F352" t="s">
        <v>629</v>
      </c>
      <c r="G352" s="2">
        <v>833</v>
      </c>
      <c r="H352" s="8">
        <v>69.451392362848097</v>
      </c>
      <c r="I352" s="10">
        <v>0.54307959286277652</v>
      </c>
      <c r="J352" s="3">
        <v>0.26752166316062265</v>
      </c>
      <c r="K352" s="3">
        <v>0.10736658997634475</v>
      </c>
      <c r="L352" s="3">
        <v>0.3439973231134551</v>
      </c>
      <c r="M352" s="3">
        <v>0.36904761904761907</v>
      </c>
      <c r="N352" t="s">
        <v>637</v>
      </c>
    </row>
    <row r="353" spans="1:14" x14ac:dyDescent="0.2">
      <c r="A353">
        <v>350</v>
      </c>
      <c r="B353" s="1" t="s">
        <v>446</v>
      </c>
      <c r="C353" t="s">
        <v>591</v>
      </c>
      <c r="D353" s="2">
        <v>207629</v>
      </c>
      <c r="E353" t="s">
        <v>629</v>
      </c>
      <c r="F353" t="s">
        <v>629</v>
      </c>
      <c r="G353" s="2">
        <v>2363</v>
      </c>
      <c r="H353" s="8">
        <v>11.380876467160176</v>
      </c>
      <c r="I353" s="10">
        <v>0.32200967763766014</v>
      </c>
      <c r="J353" s="3">
        <v>0.13112212941609086</v>
      </c>
      <c r="K353" s="3">
        <v>2.1006852576237328E-2</v>
      </c>
      <c r="L353" s="3">
        <v>0.61809557048196473</v>
      </c>
      <c r="M353" s="3">
        <v>1.4874141876430207E-2</v>
      </c>
      <c r="N353" t="s">
        <v>637</v>
      </c>
    </row>
    <row r="354" spans="1:14" x14ac:dyDescent="0.2">
      <c r="A354">
        <v>351</v>
      </c>
      <c r="B354" s="1" t="s">
        <v>98</v>
      </c>
      <c r="C354" t="s">
        <v>579</v>
      </c>
      <c r="D354" s="2">
        <v>22013</v>
      </c>
      <c r="E354" t="s">
        <v>629</v>
      </c>
      <c r="F354" t="s">
        <v>629</v>
      </c>
      <c r="G354" s="2">
        <v>586</v>
      </c>
      <c r="H354" s="8">
        <v>26.620633262163267</v>
      </c>
      <c r="I354" s="10">
        <v>0.24775841001949939</v>
      </c>
      <c r="J354" s="3">
        <v>0.62026130559227122</v>
      </c>
      <c r="K354" s="3">
        <v>1.9135828516144805E-2</v>
      </c>
      <c r="L354" s="3">
        <v>0.22089805927860384</v>
      </c>
      <c r="M354" s="3">
        <v>0.21630327056491575</v>
      </c>
      <c r="N354" t="s">
        <v>637</v>
      </c>
    </row>
    <row r="355" spans="1:14" x14ac:dyDescent="0.2">
      <c r="A355">
        <v>352</v>
      </c>
      <c r="B355" s="1" t="s">
        <v>288</v>
      </c>
      <c r="C355" t="s">
        <v>592</v>
      </c>
      <c r="D355" s="2">
        <v>26018</v>
      </c>
      <c r="E355" t="s">
        <v>629</v>
      </c>
      <c r="F355" t="s">
        <v>629</v>
      </c>
      <c r="G355" s="2">
        <v>250</v>
      </c>
      <c r="H355" s="8">
        <v>9.608732416019679</v>
      </c>
      <c r="I355" s="10">
        <v>0.27772752146629259</v>
      </c>
      <c r="J355" s="3">
        <v>2.0884436444862372E-2</v>
      </c>
      <c r="K355" s="3">
        <v>7.4283572139117154E-2</v>
      </c>
      <c r="L355" s="3">
        <v>0.6388041966603244</v>
      </c>
      <c r="M355" s="3">
        <v>3.2875000000000001E-2</v>
      </c>
      <c r="N355" t="s">
        <v>637</v>
      </c>
    </row>
    <row r="356" spans="1:14" x14ac:dyDescent="0.2">
      <c r="A356" s="17">
        <v>353</v>
      </c>
      <c r="B356" s="16" t="s">
        <v>279</v>
      </c>
      <c r="C356" s="17" t="s">
        <v>594</v>
      </c>
      <c r="D356" s="18">
        <v>5512</v>
      </c>
      <c r="E356" s="17" t="s">
        <v>630</v>
      </c>
      <c r="F356" s="17" t="s">
        <v>629</v>
      </c>
      <c r="G356" s="18">
        <v>322</v>
      </c>
      <c r="H356" s="19">
        <v>58.417997097242385</v>
      </c>
      <c r="I356" s="20">
        <v>0.85845395330301943</v>
      </c>
      <c r="J356" s="21">
        <v>4.7145885975405769E-2</v>
      </c>
      <c r="K356" s="21">
        <v>2.7220477329209149E-3</v>
      </c>
      <c r="L356" s="21">
        <v>0.12544502085820808</v>
      </c>
      <c r="M356" s="21">
        <v>8.3916083916083919E-2</v>
      </c>
      <c r="N356" s="17" t="s">
        <v>637</v>
      </c>
    </row>
    <row r="357" spans="1:14" x14ac:dyDescent="0.2">
      <c r="A357">
        <v>354</v>
      </c>
      <c r="B357" s="1" t="s">
        <v>557</v>
      </c>
      <c r="C357" t="s">
        <v>579</v>
      </c>
      <c r="D357" s="2">
        <v>40686</v>
      </c>
      <c r="E357" t="s">
        <v>629</v>
      </c>
      <c r="F357" t="s">
        <v>629</v>
      </c>
      <c r="G357" s="2">
        <v>222</v>
      </c>
      <c r="H357" s="8">
        <v>5.4564223565845742</v>
      </c>
      <c r="I357" s="10">
        <v>5.6885978514944532E-3</v>
      </c>
      <c r="J357" s="3">
        <v>4.9602125017986186E-2</v>
      </c>
      <c r="K357" s="3">
        <v>0.11252426495799862</v>
      </c>
      <c r="L357" s="3">
        <v>0.83218501217252039</v>
      </c>
      <c r="M357" s="3">
        <v>6.0309698451507743E-2</v>
      </c>
      <c r="N357" t="s">
        <v>637</v>
      </c>
    </row>
    <row r="358" spans="1:14" x14ac:dyDescent="0.2">
      <c r="A358">
        <v>355</v>
      </c>
      <c r="B358" s="1" t="s">
        <v>214</v>
      </c>
      <c r="C358" t="s">
        <v>597</v>
      </c>
      <c r="D358" s="2">
        <v>67121</v>
      </c>
      <c r="E358" t="s">
        <v>629</v>
      </c>
      <c r="F358" t="s">
        <v>629</v>
      </c>
      <c r="G358" s="2">
        <v>1171</v>
      </c>
      <c r="H358" s="8">
        <v>17.446104795816513</v>
      </c>
      <c r="I358" s="10">
        <v>0.21679582885220483</v>
      </c>
      <c r="J358" s="3">
        <v>3.7627093199893852E-2</v>
      </c>
      <c r="K358" s="3">
        <v>6.8724881534261831E-2</v>
      </c>
      <c r="L358" s="3">
        <v>0.68397534545535499</v>
      </c>
      <c r="M358" s="3">
        <v>2.8900293985749167E-2</v>
      </c>
      <c r="N358" t="s">
        <v>637</v>
      </c>
    </row>
    <row r="359" spans="1:14" x14ac:dyDescent="0.2">
      <c r="A359">
        <v>356</v>
      </c>
      <c r="B359" s="1" t="s">
        <v>130</v>
      </c>
      <c r="C359" t="s">
        <v>565</v>
      </c>
      <c r="D359" s="2">
        <v>41036</v>
      </c>
      <c r="E359" t="s">
        <v>629</v>
      </c>
      <c r="F359" t="s">
        <v>629</v>
      </c>
      <c r="G359" s="2">
        <v>269</v>
      </c>
      <c r="H359" s="8">
        <v>6.5552198069987329</v>
      </c>
      <c r="I359" s="10">
        <v>0.76765026398017333</v>
      </c>
      <c r="J359" s="3">
        <v>0.24546773662377955</v>
      </c>
      <c r="K359" s="3">
        <v>2.9089969488278359E-2</v>
      </c>
      <c r="L359" s="3">
        <v>4.0974827772472328E-2</v>
      </c>
      <c r="M359" s="3">
        <v>9.021512838306732E-3</v>
      </c>
      <c r="N359" t="s">
        <v>637</v>
      </c>
    </row>
    <row r="360" spans="1:14" x14ac:dyDescent="0.2">
      <c r="A360" s="17">
        <v>357</v>
      </c>
      <c r="B360" s="16" t="s">
        <v>259</v>
      </c>
      <c r="C360" s="17" t="s">
        <v>591</v>
      </c>
      <c r="D360" s="18">
        <v>91902</v>
      </c>
      <c r="E360" s="17" t="s">
        <v>629</v>
      </c>
      <c r="F360" s="17" t="s">
        <v>630</v>
      </c>
      <c r="G360" s="18">
        <v>4645</v>
      </c>
      <c r="H360" s="19">
        <v>50.542969685099344</v>
      </c>
      <c r="I360" s="20">
        <v>0.42187638827377466</v>
      </c>
      <c r="J360" s="21">
        <v>1.1380658193613826E-2</v>
      </c>
      <c r="K360" s="21">
        <v>4.3990915307655799E-3</v>
      </c>
      <c r="L360" s="21">
        <v>0.56629940572028892</v>
      </c>
      <c r="M360" s="21">
        <v>6.1968723638959188E-2</v>
      </c>
      <c r="N360" s="17" t="s">
        <v>637</v>
      </c>
    </row>
    <row r="361" spans="1:14" x14ac:dyDescent="0.2">
      <c r="A361">
        <v>358</v>
      </c>
      <c r="B361" s="1" t="s">
        <v>150</v>
      </c>
      <c r="C361" t="s">
        <v>570</v>
      </c>
      <c r="D361" s="2">
        <v>113883</v>
      </c>
      <c r="E361" t="s">
        <v>629</v>
      </c>
      <c r="F361" t="s">
        <v>629</v>
      </c>
      <c r="G361" s="2">
        <v>4253</v>
      </c>
      <c r="H361" s="8">
        <v>37.345345661775681</v>
      </c>
      <c r="I361" s="10">
        <v>7.1948301728257044E-2</v>
      </c>
      <c r="J361" s="3">
        <v>2.0271483038947151E-2</v>
      </c>
      <c r="K361" s="3">
        <v>3.1770797470786327E-3</v>
      </c>
      <c r="L361" s="3">
        <v>0.90733061946618798</v>
      </c>
      <c r="M361" s="3">
        <v>4.6951759684303776E-2</v>
      </c>
      <c r="N361" t="s">
        <v>637</v>
      </c>
    </row>
    <row r="362" spans="1:14" x14ac:dyDescent="0.2">
      <c r="A362" s="17">
        <v>359</v>
      </c>
      <c r="B362" s="16" t="s">
        <v>454</v>
      </c>
      <c r="C362" s="17" t="s">
        <v>591</v>
      </c>
      <c r="D362" s="18">
        <v>45635</v>
      </c>
      <c r="E362" s="17" t="s">
        <v>629</v>
      </c>
      <c r="F362" s="17" t="s">
        <v>630</v>
      </c>
      <c r="G362" s="18">
        <v>518</v>
      </c>
      <c r="H362" s="19">
        <v>11.350936780979511</v>
      </c>
      <c r="I362" s="20">
        <v>0.44089054771274755</v>
      </c>
      <c r="J362" s="21">
        <v>1.1246030496746974E-2</v>
      </c>
      <c r="K362" s="21">
        <v>6.5332356751986148E-2</v>
      </c>
      <c r="L362" s="21">
        <v>0.48384642504253095</v>
      </c>
      <c r="M362" s="21">
        <v>2.1019385754737531E-2</v>
      </c>
      <c r="N362" s="17" t="s">
        <v>637</v>
      </c>
    </row>
    <row r="363" spans="1:14" x14ac:dyDescent="0.2">
      <c r="A363">
        <v>360</v>
      </c>
      <c r="B363" s="1" t="s">
        <v>409</v>
      </c>
      <c r="C363" t="s">
        <v>567</v>
      </c>
      <c r="D363" s="2">
        <v>31593</v>
      </c>
      <c r="E363" t="s">
        <v>629</v>
      </c>
      <c r="F363" t="s">
        <v>629</v>
      </c>
      <c r="G363" s="2">
        <v>55</v>
      </c>
      <c r="H363" s="8">
        <v>1.7408919697401324</v>
      </c>
      <c r="I363" s="10">
        <v>0.30625311903170682</v>
      </c>
      <c r="J363" s="3">
        <v>2.2354949545223119E-2</v>
      </c>
      <c r="K363" s="3">
        <v>0.10675474553241811</v>
      </c>
      <c r="L363" s="3">
        <v>0.57032936515617971</v>
      </c>
      <c r="M363" s="3">
        <v>1.2255840674071237E-2</v>
      </c>
      <c r="N363" t="s">
        <v>638</v>
      </c>
    </row>
    <row r="364" spans="1:14" x14ac:dyDescent="0.2">
      <c r="A364">
        <v>361</v>
      </c>
      <c r="B364" s="1" t="s">
        <v>48</v>
      </c>
      <c r="C364" t="s">
        <v>594</v>
      </c>
      <c r="D364" s="2">
        <v>53724</v>
      </c>
      <c r="E364" t="s">
        <v>629</v>
      </c>
      <c r="F364" t="s">
        <v>629</v>
      </c>
      <c r="G364" s="2">
        <v>261</v>
      </c>
      <c r="H364" s="8">
        <v>4.8581639490730399</v>
      </c>
      <c r="I364" s="10">
        <v>0.46208285650782144</v>
      </c>
      <c r="J364" s="3">
        <v>3.7395071652465896E-2</v>
      </c>
      <c r="K364" s="3">
        <v>1.5281414103136617E-2</v>
      </c>
      <c r="L364" s="3">
        <v>0.48563704256812473</v>
      </c>
      <c r="M364" s="3">
        <v>1.8301610541727673E-3</v>
      </c>
      <c r="N364" t="s">
        <v>638</v>
      </c>
    </row>
    <row r="365" spans="1:14" x14ac:dyDescent="0.2">
      <c r="A365">
        <v>362</v>
      </c>
      <c r="B365" s="1" t="s">
        <v>435</v>
      </c>
      <c r="C365" t="s">
        <v>579</v>
      </c>
      <c r="D365" s="2">
        <v>43051</v>
      </c>
      <c r="E365" t="s">
        <v>629</v>
      </c>
      <c r="F365" t="s">
        <v>629</v>
      </c>
      <c r="G365" s="2">
        <v>148</v>
      </c>
      <c r="H365" s="8">
        <v>3.4377830944693502</v>
      </c>
      <c r="I365" s="10">
        <v>1.4969418029537072E-2</v>
      </c>
      <c r="J365" s="3">
        <v>5.3084852808701989E-2</v>
      </c>
      <c r="K365" s="3">
        <v>6.9826277539960069E-2</v>
      </c>
      <c r="L365" s="3">
        <v>0.8621194516218007</v>
      </c>
      <c r="M365" s="3">
        <v>2.406679764243615E-2</v>
      </c>
      <c r="N365" t="s">
        <v>638</v>
      </c>
    </row>
    <row r="366" spans="1:14" x14ac:dyDescent="0.2">
      <c r="A366">
        <v>363</v>
      </c>
      <c r="B366" s="1" t="s">
        <v>388</v>
      </c>
      <c r="C366" t="s">
        <v>594</v>
      </c>
      <c r="D366" s="2">
        <v>39326</v>
      </c>
      <c r="E366" t="s">
        <v>629</v>
      </c>
      <c r="F366" t="s">
        <v>629</v>
      </c>
      <c r="G366" s="2">
        <v>303</v>
      </c>
      <c r="H366" s="8">
        <v>7.7048263235518482</v>
      </c>
      <c r="I366" s="10">
        <v>2.2089890609036121E-2</v>
      </c>
      <c r="J366" s="3">
        <v>1.8387240435343614E-2</v>
      </c>
      <c r="K366" s="3">
        <v>3.436486692690343E-2</v>
      </c>
      <c r="L366" s="3">
        <v>0.92515800202871801</v>
      </c>
      <c r="M366" s="3">
        <v>1.1278195488721804E-2</v>
      </c>
      <c r="N366" t="s">
        <v>638</v>
      </c>
    </row>
    <row r="367" spans="1:14" s="17" customFormat="1" ht="17" customHeight="1" x14ac:dyDescent="0.2">
      <c r="A367">
        <v>364</v>
      </c>
      <c r="B367" s="1" t="s">
        <v>250</v>
      </c>
      <c r="C367" t="s">
        <v>607</v>
      </c>
      <c r="D367" s="2">
        <v>215692</v>
      </c>
      <c r="E367" t="s">
        <v>629</v>
      </c>
      <c r="F367" t="s">
        <v>629</v>
      </c>
      <c r="G367" s="2">
        <v>1782</v>
      </c>
      <c r="H367" s="8">
        <v>8.2617806872763015</v>
      </c>
      <c r="I367" s="10">
        <v>0.26743504848519689</v>
      </c>
      <c r="J367" s="3">
        <v>6.2369919081734962E-2</v>
      </c>
      <c r="K367" s="3">
        <v>7.3983909118456093E-2</v>
      </c>
      <c r="L367" s="3">
        <v>0.62588461591306677</v>
      </c>
      <c r="M367" s="3">
        <v>6.4195949731849838E-3</v>
      </c>
      <c r="N367" t="s">
        <v>638</v>
      </c>
    </row>
    <row r="368" spans="1:14" s="17" customFormat="1" ht="17" customHeight="1" x14ac:dyDescent="0.2">
      <c r="A368">
        <v>365</v>
      </c>
      <c r="B368" s="1" t="s">
        <v>331</v>
      </c>
      <c r="C368" t="s">
        <v>384</v>
      </c>
      <c r="D368" s="2">
        <v>43599</v>
      </c>
      <c r="E368" t="s">
        <v>629</v>
      </c>
      <c r="F368" t="s">
        <v>629</v>
      </c>
      <c r="G368" s="2">
        <v>19</v>
      </c>
      <c r="H368" s="8">
        <v>0.4357898116929288</v>
      </c>
      <c r="I368" s="10">
        <v>0.12424234161426566</v>
      </c>
      <c r="J368" s="3">
        <v>3.293559297177294E-2</v>
      </c>
      <c r="K368" s="3">
        <v>0.64760683255100315</v>
      </c>
      <c r="L368" s="3">
        <v>0.20051091369482862</v>
      </c>
      <c r="M368" s="3">
        <v>1.8482580168191479E-4</v>
      </c>
      <c r="N368" t="s">
        <v>638</v>
      </c>
    </row>
    <row r="369" spans="1:14" x14ac:dyDescent="0.2">
      <c r="A369" s="17">
        <v>366</v>
      </c>
      <c r="B369" s="16" t="s">
        <v>432</v>
      </c>
      <c r="C369" s="17" t="s">
        <v>572</v>
      </c>
      <c r="D369" s="18">
        <v>340</v>
      </c>
      <c r="E369" s="17" t="s">
        <v>630</v>
      </c>
      <c r="F369" s="17" t="s">
        <v>629</v>
      </c>
      <c r="G369" s="18">
        <v>2</v>
      </c>
      <c r="H369" s="19">
        <v>5.8823529411764701</v>
      </c>
      <c r="I369" s="20">
        <v>0.1790546364990015</v>
      </c>
      <c r="J369" s="21">
        <v>0.4431611318616358</v>
      </c>
      <c r="K369" s="21">
        <v>0.31857828938175919</v>
      </c>
      <c r="L369" s="21">
        <v>7.9728232610508529E-2</v>
      </c>
      <c r="M369" s="21">
        <v>0.772020725388601</v>
      </c>
      <c r="N369" s="17" t="s">
        <v>650</v>
      </c>
    </row>
    <row r="370" spans="1:14" x14ac:dyDescent="0.2">
      <c r="A370">
        <v>367</v>
      </c>
      <c r="B370" s="1" t="s">
        <v>136</v>
      </c>
      <c r="C370" t="s">
        <v>585</v>
      </c>
      <c r="D370" s="2">
        <v>26246</v>
      </c>
      <c r="E370" t="s">
        <v>629</v>
      </c>
      <c r="F370" t="s">
        <v>629</v>
      </c>
      <c r="G370" s="2">
        <v>131</v>
      </c>
      <c r="H370" s="8">
        <v>4.9912367598872214</v>
      </c>
      <c r="I370" s="10">
        <v>0.52884211501828193</v>
      </c>
      <c r="J370" s="3">
        <v>7.1080494884897941E-2</v>
      </c>
      <c r="K370" s="3">
        <v>0</v>
      </c>
      <c r="L370" s="3">
        <v>0.40007739009681675</v>
      </c>
      <c r="M370" s="3">
        <v>0.32950960711213079</v>
      </c>
      <c r="N370" t="s">
        <v>650</v>
      </c>
    </row>
    <row r="371" spans="1:14" x14ac:dyDescent="0.2">
      <c r="A371">
        <v>368</v>
      </c>
      <c r="B371" s="1" t="s">
        <v>447</v>
      </c>
      <c r="C371" t="s">
        <v>590</v>
      </c>
      <c r="D371" s="2">
        <v>17612</v>
      </c>
      <c r="E371" t="s">
        <v>629</v>
      </c>
      <c r="F371" t="s">
        <v>629</v>
      </c>
      <c r="G371" s="2">
        <v>213</v>
      </c>
      <c r="H371" s="8">
        <v>12.094026799909154</v>
      </c>
      <c r="I371" s="10">
        <v>0.41360585109443548</v>
      </c>
      <c r="J371" s="3">
        <v>0.66103674756721653</v>
      </c>
      <c r="K371" s="3">
        <v>1.4714470897275053E-2</v>
      </c>
      <c r="L371" s="3">
        <v>6.4331654120089333E-3</v>
      </c>
      <c r="M371" s="3">
        <v>3.2746623004502658E-2</v>
      </c>
      <c r="N371" t="s">
        <v>650</v>
      </c>
    </row>
    <row r="372" spans="1:14" x14ac:dyDescent="0.2">
      <c r="A372" s="17">
        <v>369</v>
      </c>
      <c r="B372" s="16" t="s">
        <v>538</v>
      </c>
      <c r="C372" s="17" t="s">
        <v>579</v>
      </c>
      <c r="D372" s="18">
        <v>8111</v>
      </c>
      <c r="E372" s="17" t="s">
        <v>630</v>
      </c>
      <c r="F372" s="17" t="s">
        <v>629</v>
      </c>
      <c r="G372" s="18">
        <v>556</v>
      </c>
      <c r="H372" s="19">
        <v>68.548884231290828</v>
      </c>
      <c r="I372" s="20">
        <v>0.97939536192181709</v>
      </c>
      <c r="J372" s="21">
        <v>0.1667942556407766</v>
      </c>
      <c r="K372" s="21">
        <v>0</v>
      </c>
      <c r="L372" s="21">
        <v>2.0604638078178601E-2</v>
      </c>
      <c r="M372" s="21">
        <v>0.9438202247191011</v>
      </c>
      <c r="N372" s="17" t="s">
        <v>650</v>
      </c>
    </row>
    <row r="373" spans="1:14" x14ac:dyDescent="0.2">
      <c r="A373">
        <v>370</v>
      </c>
      <c r="B373" s="1" t="s">
        <v>192</v>
      </c>
      <c r="C373" t="s">
        <v>574</v>
      </c>
      <c r="D373" s="2">
        <v>14655</v>
      </c>
      <c r="E373" t="s">
        <v>629</v>
      </c>
      <c r="F373" t="s">
        <v>629</v>
      </c>
      <c r="G373" s="2">
        <v>47</v>
      </c>
      <c r="H373" s="8">
        <v>3.2070965540771068</v>
      </c>
      <c r="I373" s="10">
        <v>0.14310248128771677</v>
      </c>
      <c r="J373" s="3">
        <v>0.9153984337732316</v>
      </c>
      <c r="K373" s="3">
        <v>7.1865675529892967E-2</v>
      </c>
      <c r="L373" s="3">
        <v>5.8475411344957257E-3</v>
      </c>
      <c r="M373" s="3">
        <v>5.0734779566130161E-3</v>
      </c>
      <c r="N373" t="s">
        <v>650</v>
      </c>
    </row>
    <row r="374" spans="1:14" s="17" customFormat="1" ht="17" customHeight="1" x14ac:dyDescent="0.2">
      <c r="A374">
        <v>371</v>
      </c>
      <c r="B374" s="1" t="s">
        <v>439</v>
      </c>
      <c r="C374" t="s">
        <v>591</v>
      </c>
      <c r="D374" s="2">
        <v>83166</v>
      </c>
      <c r="E374" t="s">
        <v>629</v>
      </c>
      <c r="F374" t="s">
        <v>629</v>
      </c>
      <c r="G374" s="2">
        <v>1031</v>
      </c>
      <c r="H374" s="8">
        <v>12.39689296106582</v>
      </c>
      <c r="I374" s="10">
        <v>0.34268071567496056</v>
      </c>
      <c r="J374" s="3">
        <v>9.5614311587841783E-2</v>
      </c>
      <c r="K374" s="3">
        <v>3.0993466782857963E-2</v>
      </c>
      <c r="L374" s="3">
        <v>0.59882548474308661</v>
      </c>
      <c r="M374" s="3">
        <v>4.1654517432415543E-5</v>
      </c>
      <c r="N374" t="s">
        <v>650</v>
      </c>
    </row>
    <row r="375" spans="1:14" s="17" customFormat="1" ht="17" customHeight="1" x14ac:dyDescent="0.2">
      <c r="A375">
        <v>372</v>
      </c>
      <c r="B375" s="1" t="s">
        <v>284</v>
      </c>
      <c r="C375" t="s">
        <v>597</v>
      </c>
      <c r="D375" s="2">
        <v>81345</v>
      </c>
      <c r="E375" t="s">
        <v>629</v>
      </c>
      <c r="F375" t="s">
        <v>629</v>
      </c>
      <c r="G375" s="2">
        <v>4753</v>
      </c>
      <c r="H375" s="8">
        <v>58.430143217161472</v>
      </c>
      <c r="I375" s="10">
        <v>0.35322625436214522</v>
      </c>
      <c r="J375" s="3">
        <v>4.7972024308506764E-2</v>
      </c>
      <c r="K375" s="3">
        <v>6.6797104117074679E-2</v>
      </c>
      <c r="L375" s="3">
        <v>0.53311319507674304</v>
      </c>
      <c r="M375" s="3">
        <v>1.7429101958136396E-2</v>
      </c>
      <c r="N375" t="s">
        <v>650</v>
      </c>
    </row>
    <row r="376" spans="1:14" x14ac:dyDescent="0.2">
      <c r="A376">
        <v>373</v>
      </c>
      <c r="B376" s="1" t="s">
        <v>199</v>
      </c>
      <c r="C376" t="s">
        <v>564</v>
      </c>
      <c r="D376" s="2">
        <v>92348</v>
      </c>
      <c r="E376" t="s">
        <v>629</v>
      </c>
      <c r="F376" t="s">
        <v>629</v>
      </c>
      <c r="G376" s="2">
        <v>2468</v>
      </c>
      <c r="H376" s="8">
        <v>26.724996751418548</v>
      </c>
      <c r="I376" s="10">
        <v>0.15939246149825326</v>
      </c>
      <c r="J376" s="3">
        <v>0.25377147989646875</v>
      </c>
      <c r="K376" s="3">
        <v>0.62590470541324184</v>
      </c>
      <c r="L376" s="3">
        <v>3.4954101776205934E-2</v>
      </c>
      <c r="M376" s="3">
        <v>2.2778007441091361E-2</v>
      </c>
      <c r="N376" t="s">
        <v>650</v>
      </c>
    </row>
    <row r="377" spans="1:14" x14ac:dyDescent="0.2">
      <c r="A377">
        <v>374</v>
      </c>
      <c r="B377" s="1" t="s">
        <v>414</v>
      </c>
      <c r="C377" t="s">
        <v>594</v>
      </c>
      <c r="D377" s="2">
        <v>54761</v>
      </c>
      <c r="E377" t="s">
        <v>629</v>
      </c>
      <c r="F377" t="s">
        <v>629</v>
      </c>
      <c r="G377" s="2">
        <v>298</v>
      </c>
      <c r="H377" s="8">
        <v>5.4418290389145554</v>
      </c>
      <c r="I377" s="10">
        <v>0.6229694688518006</v>
      </c>
      <c r="J377" s="3">
        <v>0.26503060478244517</v>
      </c>
      <c r="K377" s="3">
        <v>5.3548913578788078E-3</v>
      </c>
      <c r="L377" s="3">
        <v>0.35150113723343979</v>
      </c>
      <c r="M377" s="3">
        <v>9.2693110647181637E-3</v>
      </c>
      <c r="N377" t="s">
        <v>650</v>
      </c>
    </row>
    <row r="378" spans="1:14" s="17" customFormat="1" ht="17" customHeight="1" x14ac:dyDescent="0.2">
      <c r="A378">
        <v>375</v>
      </c>
      <c r="B378" s="1" t="s">
        <v>224</v>
      </c>
      <c r="C378" t="s">
        <v>582</v>
      </c>
      <c r="D378" s="2">
        <v>16226</v>
      </c>
      <c r="E378" t="s">
        <v>629</v>
      </c>
      <c r="F378" t="s">
        <v>629</v>
      </c>
      <c r="G378" s="2">
        <v>192</v>
      </c>
      <c r="H378" s="8">
        <v>11.832860840626156</v>
      </c>
      <c r="I378" s="10">
        <v>0.28329590210089112</v>
      </c>
      <c r="J378" s="3">
        <v>0.1237676510009669</v>
      </c>
      <c r="K378" s="3">
        <v>0</v>
      </c>
      <c r="L378" s="3">
        <v>0.65980495507095149</v>
      </c>
      <c r="M378" s="3">
        <v>5.8315838581758806E-3</v>
      </c>
      <c r="N378" t="s">
        <v>650</v>
      </c>
    </row>
    <row r="379" spans="1:14" x14ac:dyDescent="0.2">
      <c r="A379">
        <v>376</v>
      </c>
      <c r="B379" s="1" t="s">
        <v>452</v>
      </c>
      <c r="C379" t="s">
        <v>605</v>
      </c>
      <c r="D379" s="2">
        <v>19896</v>
      </c>
      <c r="E379" t="s">
        <v>629</v>
      </c>
      <c r="F379" t="s">
        <v>629</v>
      </c>
      <c r="G379" s="2">
        <v>679</v>
      </c>
      <c r="H379" s="8">
        <v>34.127462806594288</v>
      </c>
      <c r="I379" s="10">
        <v>0.20819953448447273</v>
      </c>
      <c r="J379" s="3">
        <v>0</v>
      </c>
      <c r="K379" s="3">
        <v>0.58378850661112169</v>
      </c>
      <c r="L379" s="3">
        <v>0.20801195890440496</v>
      </c>
      <c r="M379" s="3">
        <v>0.48148148148148145</v>
      </c>
      <c r="N379" t="s">
        <v>650</v>
      </c>
    </row>
    <row r="380" spans="1:14" x14ac:dyDescent="0.2">
      <c r="A380">
        <v>377</v>
      </c>
      <c r="B380" s="1" t="s">
        <v>475</v>
      </c>
      <c r="C380" t="s">
        <v>594</v>
      </c>
      <c r="D380" s="2">
        <v>73984</v>
      </c>
      <c r="E380" t="s">
        <v>629</v>
      </c>
      <c r="F380" t="s">
        <v>629</v>
      </c>
      <c r="G380" s="2">
        <v>496</v>
      </c>
      <c r="H380" s="8">
        <v>6.7041522491349488</v>
      </c>
      <c r="I380" s="10">
        <v>7.839418984673388E-2</v>
      </c>
      <c r="J380" s="3">
        <v>4.3947431064861944E-2</v>
      </c>
      <c r="K380" s="3">
        <v>4.1598368242171703E-2</v>
      </c>
      <c r="L380" s="3">
        <v>0.84156212296782895</v>
      </c>
      <c r="M380" s="3">
        <v>2.6331988236098763E-3</v>
      </c>
      <c r="N380" t="s">
        <v>649</v>
      </c>
    </row>
    <row r="381" spans="1:14" x14ac:dyDescent="0.2">
      <c r="A381">
        <v>378</v>
      </c>
      <c r="B381" s="1" t="s">
        <v>415</v>
      </c>
      <c r="C381" t="s">
        <v>594</v>
      </c>
      <c r="D381" s="2">
        <v>12524</v>
      </c>
      <c r="E381" t="s">
        <v>629</v>
      </c>
      <c r="F381" t="s">
        <v>629</v>
      </c>
      <c r="G381" s="2">
        <v>70</v>
      </c>
      <c r="H381" s="8">
        <v>5.5892686042797832</v>
      </c>
      <c r="I381" s="10">
        <v>0.37566763751833382</v>
      </c>
      <c r="J381" s="3">
        <v>1.260792930925362E-2</v>
      </c>
      <c r="K381" s="3">
        <v>2.1917778538676685E-2</v>
      </c>
      <c r="L381" s="3">
        <v>0.59053415684897193</v>
      </c>
      <c r="M381" s="3">
        <v>2.8607755880483152E-3</v>
      </c>
      <c r="N381" t="s">
        <v>649</v>
      </c>
    </row>
    <row r="382" spans="1:14" x14ac:dyDescent="0.2">
      <c r="A382" s="17">
        <v>379</v>
      </c>
      <c r="B382" s="16" t="s">
        <v>385</v>
      </c>
      <c r="C382" s="17" t="s">
        <v>584</v>
      </c>
      <c r="D382" s="18">
        <v>8316</v>
      </c>
      <c r="E382" s="17" t="s">
        <v>630</v>
      </c>
      <c r="F382" s="17" t="s">
        <v>629</v>
      </c>
      <c r="G382" s="18">
        <v>182</v>
      </c>
      <c r="H382" s="19">
        <v>21.885521885521882</v>
      </c>
      <c r="I382" s="20">
        <v>9.5796942496779683E-2</v>
      </c>
      <c r="J382" s="21">
        <v>0.85573538484207268</v>
      </c>
      <c r="K382" s="21">
        <v>0.1375196760053348</v>
      </c>
      <c r="L382" s="21">
        <v>2.8844243287233393E-4</v>
      </c>
      <c r="M382" s="21">
        <v>0.32460184409052806</v>
      </c>
      <c r="N382" s="17" t="s">
        <v>649</v>
      </c>
    </row>
    <row r="383" spans="1:14" x14ac:dyDescent="0.2">
      <c r="A383" s="17">
        <v>380</v>
      </c>
      <c r="B383" s="16" t="s">
        <v>392</v>
      </c>
      <c r="C383" s="17" t="s">
        <v>384</v>
      </c>
      <c r="D383" s="18">
        <v>7604</v>
      </c>
      <c r="E383" s="17" t="s">
        <v>630</v>
      </c>
      <c r="F383" s="17" t="s">
        <v>629</v>
      </c>
      <c r="G383" s="18">
        <v>348</v>
      </c>
      <c r="H383" s="19">
        <v>45.765386638611254</v>
      </c>
      <c r="I383" s="20">
        <v>0.39795465287948789</v>
      </c>
      <c r="J383" s="21">
        <v>3.9242151416054499E-2</v>
      </c>
      <c r="K383" s="21">
        <v>0.13976305637153991</v>
      </c>
      <c r="L383" s="21">
        <v>0.42948423280196563</v>
      </c>
      <c r="M383" s="21">
        <v>2.1698698078115312E-2</v>
      </c>
      <c r="N383" s="17" t="s">
        <v>649</v>
      </c>
    </row>
    <row r="384" spans="1:14" s="17" customFormat="1" ht="17" customHeight="1" x14ac:dyDescent="0.2">
      <c r="A384">
        <v>381</v>
      </c>
      <c r="B384" s="1" t="s">
        <v>15</v>
      </c>
      <c r="C384" t="s">
        <v>575</v>
      </c>
      <c r="D384" s="2">
        <v>386839</v>
      </c>
      <c r="E384" t="s">
        <v>629</v>
      </c>
      <c r="F384" t="s">
        <v>629</v>
      </c>
      <c r="G384" s="2">
        <v>6850</v>
      </c>
      <c r="H384" s="8">
        <v>17.707625136038509</v>
      </c>
      <c r="I384" s="10">
        <v>0.30759935563919583</v>
      </c>
      <c r="J384" s="3">
        <v>6.8301299436790447E-2</v>
      </c>
      <c r="K384" s="3">
        <v>0.13343753402582154</v>
      </c>
      <c r="L384" s="3">
        <v>0.54009780113861428</v>
      </c>
      <c r="M384" s="3">
        <v>1.7167682713194591E-3</v>
      </c>
      <c r="N384" t="s">
        <v>649</v>
      </c>
    </row>
    <row r="385" spans="1:14" s="17" customFormat="1" ht="17" customHeight="1" x14ac:dyDescent="0.2">
      <c r="A385" s="17">
        <v>382</v>
      </c>
      <c r="B385" s="16" t="s">
        <v>340</v>
      </c>
      <c r="C385" s="17" t="s">
        <v>582</v>
      </c>
      <c r="D385" s="18">
        <v>7512</v>
      </c>
      <c r="E385" s="17" t="s">
        <v>630</v>
      </c>
      <c r="F385" s="17" t="s">
        <v>629</v>
      </c>
      <c r="G385" s="18">
        <v>128</v>
      </c>
      <c r="H385" s="19">
        <v>17.039403620873269</v>
      </c>
      <c r="I385" s="20">
        <v>0.19378378105437205</v>
      </c>
      <c r="J385" s="21">
        <v>0.12732107878203369</v>
      </c>
      <c r="K385" s="21">
        <v>0</v>
      </c>
      <c r="L385" s="21">
        <v>0.7099826510656112</v>
      </c>
      <c r="M385" s="21">
        <v>3.8804811796662784E-4</v>
      </c>
      <c r="N385" s="17" t="s">
        <v>649</v>
      </c>
    </row>
    <row r="386" spans="1:14" x14ac:dyDescent="0.2">
      <c r="A386" s="17">
        <v>383</v>
      </c>
      <c r="B386" s="16" t="s">
        <v>404</v>
      </c>
      <c r="C386" s="17" t="s">
        <v>607</v>
      </c>
      <c r="D386" s="18">
        <v>25244</v>
      </c>
      <c r="E386" s="17" t="s">
        <v>629</v>
      </c>
      <c r="F386" s="17" t="s">
        <v>630</v>
      </c>
      <c r="G386" s="18">
        <v>131</v>
      </c>
      <c r="H386" s="19">
        <v>5.1893519252099507</v>
      </c>
      <c r="I386" s="20">
        <v>9.9011925738787199E-2</v>
      </c>
      <c r="J386" s="21">
        <v>2.5449151832797012E-2</v>
      </c>
      <c r="K386" s="21">
        <v>6.2235072215717641E-2</v>
      </c>
      <c r="L386" s="21">
        <v>0.81330385021269724</v>
      </c>
      <c r="M386" s="21">
        <v>1.5147342329936656E-3</v>
      </c>
      <c r="N386" s="17" t="s">
        <v>649</v>
      </c>
    </row>
    <row r="387" spans="1:14" s="17" customFormat="1" ht="17" customHeight="1" x14ac:dyDescent="0.2">
      <c r="A387" s="17">
        <v>384</v>
      </c>
      <c r="B387" s="16" t="s">
        <v>145</v>
      </c>
      <c r="C387" s="17" t="s">
        <v>591</v>
      </c>
      <c r="D387" s="18">
        <v>63365</v>
      </c>
      <c r="E387" s="17" t="s">
        <v>629</v>
      </c>
      <c r="F387" s="17" t="s">
        <v>630</v>
      </c>
      <c r="G387" s="18">
        <v>1382</v>
      </c>
      <c r="H387" s="19">
        <v>21.810147557800047</v>
      </c>
      <c r="I387" s="20">
        <v>0.86650643165038743</v>
      </c>
      <c r="J387" s="21">
        <v>0.31078382784072717</v>
      </c>
      <c r="K387" s="21">
        <v>9.9672708451638259E-4</v>
      </c>
      <c r="L387" s="21">
        <v>0.12948329913430581</v>
      </c>
      <c r="M387" s="21">
        <v>1.0864316755190729E-3</v>
      </c>
      <c r="N387" s="17" t="s">
        <v>649</v>
      </c>
    </row>
    <row r="388" spans="1:14" s="17" customFormat="1" ht="17" customHeight="1" x14ac:dyDescent="0.2">
      <c r="A388">
        <v>385</v>
      </c>
      <c r="B388" s="1" t="s">
        <v>365</v>
      </c>
      <c r="C388" t="s">
        <v>570</v>
      </c>
      <c r="D388" s="2">
        <v>12392</v>
      </c>
      <c r="E388" t="s">
        <v>629</v>
      </c>
      <c r="F388" t="s">
        <v>629</v>
      </c>
      <c r="G388" s="2">
        <v>283</v>
      </c>
      <c r="H388" s="8">
        <v>22.837314396384766</v>
      </c>
      <c r="I388" s="10">
        <v>0.11812274774704434</v>
      </c>
      <c r="J388" s="3">
        <v>2.3053388330122482E-2</v>
      </c>
      <c r="K388" s="3">
        <v>3.9244985036782969E-2</v>
      </c>
      <c r="L388" s="3">
        <v>0.81957887888604852</v>
      </c>
      <c r="M388" s="3">
        <v>3.4898317850866181E-2</v>
      </c>
      <c r="N388" t="s">
        <v>649</v>
      </c>
    </row>
    <row r="389" spans="1:14" x14ac:dyDescent="0.2">
      <c r="A389" s="17">
        <v>386</v>
      </c>
      <c r="B389" s="16" t="s">
        <v>108</v>
      </c>
      <c r="C389" s="17" t="s">
        <v>597</v>
      </c>
      <c r="D389" s="18">
        <v>24268</v>
      </c>
      <c r="E389" s="17" t="s">
        <v>629</v>
      </c>
      <c r="F389" s="17" t="s">
        <v>630</v>
      </c>
      <c r="G389" s="18">
        <v>2728</v>
      </c>
      <c r="H389" s="19">
        <v>112.41140596670512</v>
      </c>
      <c r="I389" s="20">
        <v>0.82779917982871809</v>
      </c>
      <c r="J389" s="21">
        <v>1.5484562714185154E-2</v>
      </c>
      <c r="K389" s="21">
        <v>5.3550181321256711E-2</v>
      </c>
      <c r="L389" s="21">
        <v>0.11580603503789702</v>
      </c>
      <c r="M389" s="21">
        <v>2.8365960846983621E-2</v>
      </c>
      <c r="N389" s="17" t="s">
        <v>649</v>
      </c>
    </row>
    <row r="390" spans="1:14" x14ac:dyDescent="0.2">
      <c r="A390">
        <v>387</v>
      </c>
      <c r="B390" s="1" t="s">
        <v>289</v>
      </c>
      <c r="C390" t="s">
        <v>597</v>
      </c>
      <c r="D390" s="2">
        <v>315103</v>
      </c>
      <c r="E390" t="s">
        <v>629</v>
      </c>
      <c r="F390" t="s">
        <v>629</v>
      </c>
      <c r="G390" s="2">
        <v>2268</v>
      </c>
      <c r="H390" s="8">
        <v>7.1976464838481382</v>
      </c>
      <c r="I390" s="10">
        <v>0.61435075451392485</v>
      </c>
      <c r="J390" s="3">
        <v>3.0376491782153302E-2</v>
      </c>
      <c r="K390" s="3">
        <v>5.3470573703076008E-2</v>
      </c>
      <c r="L390" s="3">
        <v>0.32321679274062948</v>
      </c>
      <c r="M390" s="3">
        <v>1.5382900457028201E-3</v>
      </c>
      <c r="N390" t="s">
        <v>649</v>
      </c>
    </row>
    <row r="391" spans="1:14" s="17" customFormat="1" ht="17" customHeight="1" x14ac:dyDescent="0.2">
      <c r="A391">
        <v>388</v>
      </c>
      <c r="B391" s="1" t="s">
        <v>281</v>
      </c>
      <c r="C391" t="s">
        <v>611</v>
      </c>
      <c r="D391" s="2">
        <v>136246</v>
      </c>
      <c r="E391" t="s">
        <v>629</v>
      </c>
      <c r="F391" t="s">
        <v>629</v>
      </c>
      <c r="G391" s="2">
        <v>2726</v>
      </c>
      <c r="H391" s="8">
        <v>20.007926838219102</v>
      </c>
      <c r="I391" s="10">
        <v>0.42743299858965506</v>
      </c>
      <c r="J391" s="3">
        <v>4.6987160334469397E-2</v>
      </c>
      <c r="K391" s="3">
        <v>6.5553904943403796E-2</v>
      </c>
      <c r="L391" s="3">
        <v>0.48178715416005652</v>
      </c>
      <c r="M391" s="3">
        <v>7.7224847867049702E-4</v>
      </c>
      <c r="N391" t="s">
        <v>649</v>
      </c>
    </row>
    <row r="392" spans="1:14" s="17" customFormat="1" x14ac:dyDescent="0.2">
      <c r="A392">
        <v>389</v>
      </c>
      <c r="B392" s="1" t="s">
        <v>121</v>
      </c>
      <c r="C392" t="s">
        <v>583</v>
      </c>
      <c r="D392" s="2">
        <v>86750</v>
      </c>
      <c r="E392" t="s">
        <v>629</v>
      </c>
      <c r="F392" t="s">
        <v>629</v>
      </c>
      <c r="G392" s="2">
        <v>3141</v>
      </c>
      <c r="H392" s="8">
        <v>36.207492795389051</v>
      </c>
      <c r="I392" s="10">
        <v>0.64949768234961758</v>
      </c>
      <c r="J392" s="3">
        <v>2.1965277802295589E-2</v>
      </c>
      <c r="K392" s="3">
        <v>0.24434081516021028</v>
      </c>
      <c r="L392" s="3">
        <v>9.8966978606947142E-2</v>
      </c>
      <c r="M392" s="3">
        <v>1.1168727562824092E-3</v>
      </c>
      <c r="N392" t="s">
        <v>649</v>
      </c>
    </row>
    <row r="393" spans="1:14" x14ac:dyDescent="0.2">
      <c r="A393" t="s">
        <v>633</v>
      </c>
      <c r="B393" s="1" t="s">
        <v>500</v>
      </c>
      <c r="C393" t="s">
        <v>611</v>
      </c>
      <c r="D393" s="2">
        <v>11443</v>
      </c>
      <c r="E393" t="s">
        <v>629</v>
      </c>
      <c r="F393" t="s">
        <v>629</v>
      </c>
      <c r="G393" s="2">
        <v>2</v>
      </c>
      <c r="H393" s="8">
        <v>0.17477934108188412</v>
      </c>
      <c r="I393" s="10">
        <v>0.47987480048253411</v>
      </c>
      <c r="J393" s="3">
        <v>3.846749619150823E-2</v>
      </c>
      <c r="K393" s="3">
        <v>5.6675895523301843E-2</v>
      </c>
      <c r="L393" s="3">
        <v>0.42798913231568925</v>
      </c>
      <c r="M393" s="3">
        <v>0</v>
      </c>
      <c r="N393" t="s">
        <v>633</v>
      </c>
    </row>
    <row r="394" spans="1:14" x14ac:dyDescent="0.2">
      <c r="A394" s="17" t="s">
        <v>633</v>
      </c>
      <c r="B394" s="16" t="s">
        <v>520</v>
      </c>
      <c r="C394" s="17" t="s">
        <v>573</v>
      </c>
      <c r="D394" s="18">
        <v>7488</v>
      </c>
      <c r="E394" s="17" t="s">
        <v>630</v>
      </c>
      <c r="F394" s="17" t="s">
        <v>629</v>
      </c>
      <c r="G394" s="18">
        <v>2</v>
      </c>
      <c r="H394" s="19">
        <v>0.26709401709401709</v>
      </c>
      <c r="I394" s="20">
        <v>0.33958649277143038</v>
      </c>
      <c r="J394" s="21">
        <v>5.4012391911769696E-3</v>
      </c>
      <c r="K394" s="21">
        <v>0.29902203682237116</v>
      </c>
      <c r="L394" s="21">
        <v>0.35599023121502404</v>
      </c>
      <c r="M394" s="21">
        <v>0</v>
      </c>
      <c r="N394" s="17" t="s">
        <v>633</v>
      </c>
    </row>
    <row r="395" spans="1:14" x14ac:dyDescent="0.2">
      <c r="A395" s="17" t="s">
        <v>633</v>
      </c>
      <c r="B395" s="16" t="s">
        <v>554</v>
      </c>
      <c r="C395" s="17" t="s">
        <v>615</v>
      </c>
      <c r="D395" s="18">
        <v>3497</v>
      </c>
      <c r="E395" s="17" t="s">
        <v>630</v>
      </c>
      <c r="F395" s="17" t="s">
        <v>629</v>
      </c>
      <c r="G395" s="18">
        <v>1</v>
      </c>
      <c r="H395" s="19">
        <v>0.2859593937660852</v>
      </c>
      <c r="I395" s="20">
        <v>0.43675869069582973</v>
      </c>
      <c r="J395" s="21">
        <v>2.9860055266834511E-3</v>
      </c>
      <c r="K395" s="21">
        <v>0.34825544957547022</v>
      </c>
      <c r="L395" s="21">
        <v>0.21332974144340966</v>
      </c>
      <c r="M395" s="21">
        <v>0</v>
      </c>
      <c r="N395" s="17" t="s">
        <v>633</v>
      </c>
    </row>
    <row r="396" spans="1:14" s="17" customFormat="1" x14ac:dyDescent="0.2">
      <c r="A396" t="s">
        <v>633</v>
      </c>
      <c r="B396" s="1" t="s">
        <v>410</v>
      </c>
      <c r="C396" t="s">
        <v>591</v>
      </c>
      <c r="D396" s="2">
        <v>31282</v>
      </c>
      <c r="E396" t="s">
        <v>629</v>
      </c>
      <c r="F396" t="s">
        <v>629</v>
      </c>
      <c r="G396" s="2">
        <v>10</v>
      </c>
      <c r="H396" s="8">
        <v>0.31967265520107407</v>
      </c>
      <c r="I396" s="10">
        <v>0.412280993553509</v>
      </c>
      <c r="J396" s="3">
        <v>0.14546397772231714</v>
      </c>
      <c r="K396" s="3">
        <v>4.8302943466269649E-2</v>
      </c>
      <c r="L396" s="3">
        <v>0.51672405897064422</v>
      </c>
      <c r="M396" s="3">
        <v>0</v>
      </c>
      <c r="N396" t="s">
        <v>633</v>
      </c>
    </row>
    <row r="397" spans="1:14" x14ac:dyDescent="0.2">
      <c r="A397" s="17" t="s">
        <v>633</v>
      </c>
      <c r="B397" s="16" t="s">
        <v>517</v>
      </c>
      <c r="C397" s="17" t="s">
        <v>604</v>
      </c>
      <c r="D397" s="18">
        <v>7840</v>
      </c>
      <c r="E397" s="17" t="s">
        <v>630</v>
      </c>
      <c r="F397" s="17" t="s">
        <v>629</v>
      </c>
      <c r="G397" s="18">
        <v>3</v>
      </c>
      <c r="H397" s="19">
        <v>0.38265306122448978</v>
      </c>
      <c r="I397" s="20">
        <v>0.25855514376863387</v>
      </c>
      <c r="J397" s="21">
        <v>6.2707056921735074E-2</v>
      </c>
      <c r="K397" s="21">
        <v>0</v>
      </c>
      <c r="L397" s="21">
        <v>0.71521528502332044</v>
      </c>
      <c r="M397" s="21">
        <v>0</v>
      </c>
      <c r="N397" s="17" t="s">
        <v>633</v>
      </c>
    </row>
    <row r="398" spans="1:14" x14ac:dyDescent="0.2">
      <c r="A398" s="17" t="s">
        <v>633</v>
      </c>
      <c r="B398" s="16" t="s">
        <v>556</v>
      </c>
      <c r="C398" s="17" t="s">
        <v>590</v>
      </c>
      <c r="D398" s="18">
        <v>2161</v>
      </c>
      <c r="E398" s="17" t="s">
        <v>630</v>
      </c>
      <c r="F398" s="17" t="s">
        <v>629</v>
      </c>
      <c r="G398" s="18">
        <v>1</v>
      </c>
      <c r="H398" s="19">
        <v>0.46274872744099954</v>
      </c>
      <c r="I398" s="20">
        <v>0.85933788999062122</v>
      </c>
      <c r="J398" s="21">
        <v>4.9323144006969809E-3</v>
      </c>
      <c r="K398" s="21">
        <v>0</v>
      </c>
      <c r="L398" s="21">
        <v>0.1405409252171638</v>
      </c>
      <c r="M398" s="21">
        <v>0</v>
      </c>
      <c r="N398" s="17" t="s">
        <v>633</v>
      </c>
    </row>
    <row r="399" spans="1:14" x14ac:dyDescent="0.2">
      <c r="A399" s="17" t="s">
        <v>633</v>
      </c>
      <c r="B399" s="16" t="s">
        <v>541</v>
      </c>
      <c r="C399" s="17" t="s">
        <v>570</v>
      </c>
      <c r="D399" s="18">
        <v>7302</v>
      </c>
      <c r="E399" s="17" t="s">
        <v>630</v>
      </c>
      <c r="F399" s="17" t="s">
        <v>629</v>
      </c>
      <c r="G399" s="18">
        <v>4</v>
      </c>
      <c r="H399" s="19">
        <v>0.54779512462339086</v>
      </c>
      <c r="I399" s="20">
        <v>0.39492170631063406</v>
      </c>
      <c r="J399" s="21">
        <v>2.5482805228741356E-2</v>
      </c>
      <c r="K399" s="21">
        <v>6.0447800108728367E-4</v>
      </c>
      <c r="L399" s="21">
        <v>0.5789910104595366</v>
      </c>
      <c r="M399" s="21">
        <v>0</v>
      </c>
      <c r="N399" s="17" t="s">
        <v>633</v>
      </c>
    </row>
    <row r="400" spans="1:14" x14ac:dyDescent="0.2">
      <c r="A400" s="17" t="s">
        <v>633</v>
      </c>
      <c r="B400" s="16" t="s">
        <v>502</v>
      </c>
      <c r="C400" s="17" t="s">
        <v>604</v>
      </c>
      <c r="D400" s="18">
        <v>1680</v>
      </c>
      <c r="E400" s="17" t="s">
        <v>630</v>
      </c>
      <c r="F400" s="17" t="s">
        <v>629</v>
      </c>
      <c r="G400" s="18">
        <v>1</v>
      </c>
      <c r="H400" s="19">
        <v>0.59523809523809523</v>
      </c>
      <c r="I400" s="20">
        <v>1</v>
      </c>
      <c r="J400" s="21">
        <v>3.8110564476892553E-2</v>
      </c>
      <c r="K400" s="21">
        <v>0</v>
      </c>
      <c r="L400" s="21">
        <v>0</v>
      </c>
      <c r="M400" s="21">
        <v>0</v>
      </c>
      <c r="N400" s="17" t="s">
        <v>633</v>
      </c>
    </row>
    <row r="401" spans="1:14" x14ac:dyDescent="0.2">
      <c r="A401" t="s">
        <v>633</v>
      </c>
      <c r="B401" s="1" t="s">
        <v>507</v>
      </c>
      <c r="C401" t="s">
        <v>576</v>
      </c>
      <c r="D401" s="2">
        <v>21450</v>
      </c>
      <c r="E401" t="s">
        <v>629</v>
      </c>
      <c r="F401" t="s">
        <v>629</v>
      </c>
      <c r="G401" s="2">
        <v>18</v>
      </c>
      <c r="H401" s="8">
        <v>0.83916083916083917</v>
      </c>
      <c r="I401" s="10">
        <v>0.26666967179861245</v>
      </c>
      <c r="J401" s="3">
        <v>1.0066035648026269E-2</v>
      </c>
      <c r="K401" s="3">
        <v>0.70969746505514109</v>
      </c>
      <c r="L401" s="3">
        <v>1.3566827498219388E-2</v>
      </c>
      <c r="M401" s="3">
        <v>0</v>
      </c>
      <c r="N401" t="s">
        <v>633</v>
      </c>
    </row>
    <row r="402" spans="1:14" s="17" customFormat="1" x14ac:dyDescent="0.2">
      <c r="A402" t="s">
        <v>633</v>
      </c>
      <c r="B402" s="1" t="s">
        <v>270</v>
      </c>
      <c r="C402" t="s">
        <v>605</v>
      </c>
      <c r="D402" s="2">
        <v>27499</v>
      </c>
      <c r="E402" t="s">
        <v>629</v>
      </c>
      <c r="F402" t="s">
        <v>629</v>
      </c>
      <c r="G402" s="2">
        <v>27</v>
      </c>
      <c r="H402" s="8">
        <v>0.98185388559583986</v>
      </c>
      <c r="I402" s="10">
        <v>0.84563169215171663</v>
      </c>
      <c r="J402" s="3">
        <v>1.3840467592229795E-3</v>
      </c>
      <c r="K402" s="3">
        <v>0</v>
      </c>
      <c r="L402" s="3">
        <v>0.15436830784828182</v>
      </c>
      <c r="M402" s="3">
        <v>0</v>
      </c>
      <c r="N402" t="s">
        <v>633</v>
      </c>
    </row>
    <row r="403" spans="1:14" x14ac:dyDescent="0.2">
      <c r="A403" s="17" t="s">
        <v>633</v>
      </c>
      <c r="B403" s="16" t="s">
        <v>518</v>
      </c>
      <c r="C403" s="17" t="s">
        <v>583</v>
      </c>
      <c r="D403" s="18">
        <v>5679</v>
      </c>
      <c r="E403" s="17" t="s">
        <v>630</v>
      </c>
      <c r="F403" s="17" t="s">
        <v>629</v>
      </c>
      <c r="G403" s="18">
        <v>6</v>
      </c>
      <c r="H403" s="19">
        <v>1.0565240359218171</v>
      </c>
      <c r="I403" s="20">
        <v>4.9830872426385245E-2</v>
      </c>
      <c r="J403" s="21">
        <v>3.7735699197447403E-2</v>
      </c>
      <c r="K403" s="21">
        <v>0.82858476017631999</v>
      </c>
      <c r="L403" s="21">
        <v>8.3848668199847903E-2</v>
      </c>
      <c r="M403" s="21">
        <v>0</v>
      </c>
      <c r="N403" s="17" t="s">
        <v>633</v>
      </c>
    </row>
    <row r="404" spans="1:14" x14ac:dyDescent="0.2">
      <c r="A404" t="s">
        <v>633</v>
      </c>
      <c r="B404" s="1" t="s">
        <v>506</v>
      </c>
      <c r="C404" t="s">
        <v>591</v>
      </c>
      <c r="D404" s="2">
        <v>19389</v>
      </c>
      <c r="E404" t="s">
        <v>629</v>
      </c>
      <c r="F404" t="s">
        <v>629</v>
      </c>
      <c r="G404" s="2">
        <v>22</v>
      </c>
      <c r="H404" s="8">
        <v>1.134663984733612</v>
      </c>
      <c r="I404" s="10">
        <v>0.70350461247389984</v>
      </c>
      <c r="J404" s="3">
        <v>5.9655067496313809E-2</v>
      </c>
      <c r="K404" s="3">
        <v>9.3706362519997948E-4</v>
      </c>
      <c r="L404" s="3">
        <v>0.27252000268776605</v>
      </c>
      <c r="M404" s="3">
        <v>0</v>
      </c>
      <c r="N404" t="s">
        <v>633</v>
      </c>
    </row>
    <row r="405" spans="1:14" s="17" customFormat="1" x14ac:dyDescent="0.2">
      <c r="A405" t="s">
        <v>633</v>
      </c>
      <c r="B405" s="1" t="s">
        <v>349</v>
      </c>
      <c r="C405" t="s">
        <v>609</v>
      </c>
      <c r="D405" s="2">
        <v>13858</v>
      </c>
      <c r="E405" t="s">
        <v>629</v>
      </c>
      <c r="F405" t="s">
        <v>629</v>
      </c>
      <c r="G405" s="2">
        <v>17</v>
      </c>
      <c r="H405" s="8">
        <v>1.226728243613797</v>
      </c>
      <c r="I405" s="10">
        <v>0.32452427330469047</v>
      </c>
      <c r="J405" s="3">
        <v>1.4734623150151421E-2</v>
      </c>
      <c r="K405" s="3">
        <v>0.66747797482559645</v>
      </c>
      <c r="L405" s="3">
        <v>6.5195602921279709E-4</v>
      </c>
      <c r="M405" s="3">
        <v>0</v>
      </c>
      <c r="N405" t="s">
        <v>633</v>
      </c>
    </row>
    <row r="406" spans="1:14" s="17" customFormat="1" x14ac:dyDescent="0.2">
      <c r="A406" s="17" t="s">
        <v>633</v>
      </c>
      <c r="B406" s="16" t="s">
        <v>501</v>
      </c>
      <c r="C406" s="17" t="s">
        <v>604</v>
      </c>
      <c r="D406" s="18">
        <v>1428</v>
      </c>
      <c r="E406" s="17" t="s">
        <v>630</v>
      </c>
      <c r="F406" s="17" t="s">
        <v>629</v>
      </c>
      <c r="G406" s="18">
        <v>2</v>
      </c>
      <c r="H406" s="19">
        <v>1.400560224089636</v>
      </c>
      <c r="I406" s="20">
        <v>0.12395727509821781</v>
      </c>
      <c r="J406" s="21">
        <v>0</v>
      </c>
      <c r="K406" s="21">
        <v>0.25607995757249186</v>
      </c>
      <c r="L406" s="21">
        <v>0.61996276732928923</v>
      </c>
      <c r="M406" s="21">
        <v>0</v>
      </c>
      <c r="N406" s="17" t="s">
        <v>633</v>
      </c>
    </row>
    <row r="407" spans="1:14" x14ac:dyDescent="0.2">
      <c r="A407" t="s">
        <v>633</v>
      </c>
      <c r="B407" s="1" t="s">
        <v>269</v>
      </c>
      <c r="C407" t="s">
        <v>592</v>
      </c>
      <c r="D407" s="2">
        <v>87731</v>
      </c>
      <c r="E407" t="s">
        <v>629</v>
      </c>
      <c r="F407" t="s">
        <v>629</v>
      </c>
      <c r="G407" s="2">
        <v>126</v>
      </c>
      <c r="H407" s="8">
        <v>1.4362084097981329</v>
      </c>
      <c r="I407" s="10">
        <v>4.1948345922528128E-2</v>
      </c>
      <c r="J407" s="3">
        <v>2.9806637822573322E-2</v>
      </c>
      <c r="K407" s="3">
        <v>4.5382769221369905E-2</v>
      </c>
      <c r="L407" s="3">
        <v>0.89041616616407004</v>
      </c>
      <c r="M407" s="3">
        <v>0</v>
      </c>
      <c r="N407" t="s">
        <v>633</v>
      </c>
    </row>
    <row r="408" spans="1:14" x14ac:dyDescent="0.2">
      <c r="A408" s="17" t="s">
        <v>633</v>
      </c>
      <c r="B408" s="16" t="s">
        <v>304</v>
      </c>
      <c r="C408" s="17" t="s">
        <v>594</v>
      </c>
      <c r="D408" s="18">
        <v>5177</v>
      </c>
      <c r="E408" s="17" t="s">
        <v>630</v>
      </c>
      <c r="F408" s="17" t="s">
        <v>629</v>
      </c>
      <c r="G408" s="18">
        <v>8</v>
      </c>
      <c r="H408" s="19">
        <v>1.5452965037666604</v>
      </c>
      <c r="I408" s="20">
        <v>0.21385138209423876</v>
      </c>
      <c r="J408" s="21">
        <v>0.49199402357201277</v>
      </c>
      <c r="K408" s="21">
        <v>0.11318458749358369</v>
      </c>
      <c r="L408" s="21">
        <v>0.25455783684185823</v>
      </c>
      <c r="M408" s="21">
        <v>0</v>
      </c>
      <c r="N408" s="17" t="s">
        <v>633</v>
      </c>
    </row>
    <row r="409" spans="1:14" s="17" customFormat="1" x14ac:dyDescent="0.2">
      <c r="A409" s="17" t="s">
        <v>633</v>
      </c>
      <c r="B409" s="16" t="s">
        <v>205</v>
      </c>
      <c r="C409" s="17" t="s">
        <v>579</v>
      </c>
      <c r="D409" s="18">
        <v>3867</v>
      </c>
      <c r="E409" s="17" t="s">
        <v>630</v>
      </c>
      <c r="F409" s="17" t="s">
        <v>629</v>
      </c>
      <c r="G409" s="18">
        <v>6</v>
      </c>
      <c r="H409" s="19">
        <v>1.5515903801396431</v>
      </c>
      <c r="I409" s="20">
        <v>1</v>
      </c>
      <c r="J409" s="21">
        <v>0.16184469558757886</v>
      </c>
      <c r="K409" s="21">
        <v>0</v>
      </c>
      <c r="L409" s="21">
        <v>0</v>
      </c>
      <c r="M409" s="21">
        <v>0</v>
      </c>
      <c r="N409" s="17" t="s">
        <v>633</v>
      </c>
    </row>
    <row r="410" spans="1:14" s="17" customFormat="1" x14ac:dyDescent="0.2">
      <c r="A410" t="s">
        <v>633</v>
      </c>
      <c r="B410" s="1" t="s">
        <v>380</v>
      </c>
      <c r="C410" t="s">
        <v>578</v>
      </c>
      <c r="D410" s="2">
        <v>15957</v>
      </c>
      <c r="E410" t="s">
        <v>629</v>
      </c>
      <c r="F410" t="s">
        <v>629</v>
      </c>
      <c r="G410" s="2">
        <v>26</v>
      </c>
      <c r="H410" s="8">
        <v>1.6293789559440996</v>
      </c>
      <c r="I410" s="10">
        <v>0.28029650775340614</v>
      </c>
      <c r="J410" s="3">
        <v>0.59803167616129582</v>
      </c>
      <c r="K410" s="3">
        <v>8.8154377851688143E-2</v>
      </c>
      <c r="L410" s="3">
        <v>7.4941041306796422E-2</v>
      </c>
      <c r="M410" s="3">
        <v>0</v>
      </c>
      <c r="N410" t="s">
        <v>633</v>
      </c>
    </row>
    <row r="411" spans="1:14" x14ac:dyDescent="0.2">
      <c r="A411" s="17" t="s">
        <v>633</v>
      </c>
      <c r="B411" s="16" t="s">
        <v>536</v>
      </c>
      <c r="C411" s="17" t="s">
        <v>618</v>
      </c>
      <c r="D411" s="18">
        <v>2868</v>
      </c>
      <c r="E411" s="17" t="s">
        <v>630</v>
      </c>
      <c r="F411" s="17" t="s">
        <v>629</v>
      </c>
      <c r="G411" s="18">
        <v>5</v>
      </c>
      <c r="H411" s="19">
        <v>1.7433751743375174</v>
      </c>
      <c r="I411" s="20">
        <v>9.9116282207682038E-2</v>
      </c>
      <c r="J411" s="21">
        <v>1.8291305443237919E-2</v>
      </c>
      <c r="K411" s="21">
        <v>0</v>
      </c>
      <c r="L411" s="21">
        <v>0.88259241234908159</v>
      </c>
      <c r="M411" s="21">
        <v>0</v>
      </c>
      <c r="N411" s="17" t="s">
        <v>633</v>
      </c>
    </row>
    <row r="412" spans="1:14" s="17" customFormat="1" x14ac:dyDescent="0.2">
      <c r="A412" t="s">
        <v>633</v>
      </c>
      <c r="B412" s="1" t="s">
        <v>310</v>
      </c>
      <c r="C412" t="s">
        <v>612</v>
      </c>
      <c r="D412" s="2">
        <v>49850</v>
      </c>
      <c r="E412" t="s">
        <v>629</v>
      </c>
      <c r="F412" t="s">
        <v>629</v>
      </c>
      <c r="G412" s="2">
        <v>99</v>
      </c>
      <c r="H412" s="8">
        <v>1.9859578736208625</v>
      </c>
      <c r="I412" s="10">
        <v>0.4741400303967756</v>
      </c>
      <c r="J412" s="3">
        <v>0.75808335041245589</v>
      </c>
      <c r="K412" s="3">
        <v>2.0918329738529851E-2</v>
      </c>
      <c r="L412" s="3">
        <v>7.1645828919602679E-3</v>
      </c>
      <c r="M412" s="3">
        <v>0</v>
      </c>
      <c r="N412" t="s">
        <v>633</v>
      </c>
    </row>
    <row r="413" spans="1:14" s="17" customFormat="1" x14ac:dyDescent="0.2">
      <c r="A413" s="17" t="s">
        <v>633</v>
      </c>
      <c r="B413" s="16" t="s">
        <v>460</v>
      </c>
      <c r="C413" s="17" t="s">
        <v>579</v>
      </c>
      <c r="D413" s="18">
        <v>1939</v>
      </c>
      <c r="E413" s="17" t="s">
        <v>630</v>
      </c>
      <c r="F413" s="17" t="s">
        <v>629</v>
      </c>
      <c r="G413" s="18">
        <v>4</v>
      </c>
      <c r="H413" s="19">
        <v>2.0629190304280556</v>
      </c>
      <c r="I413" s="20">
        <v>1</v>
      </c>
      <c r="J413" s="21">
        <v>1.2054810446536378E-2</v>
      </c>
      <c r="K413" s="21">
        <v>0</v>
      </c>
      <c r="L413" s="21">
        <v>0</v>
      </c>
      <c r="M413" s="21">
        <v>0</v>
      </c>
      <c r="N413" s="17" t="s">
        <v>633</v>
      </c>
    </row>
    <row r="414" spans="1:14" s="17" customFormat="1" x14ac:dyDescent="0.2">
      <c r="A414" t="s">
        <v>633</v>
      </c>
      <c r="B414" s="1" t="s">
        <v>101</v>
      </c>
      <c r="C414" t="s">
        <v>573</v>
      </c>
      <c r="D414" s="2">
        <v>40007</v>
      </c>
      <c r="E414" t="s">
        <v>629</v>
      </c>
      <c r="F414" t="s">
        <v>629</v>
      </c>
      <c r="G414" s="2">
        <v>89</v>
      </c>
      <c r="H414" s="8">
        <v>2.2246106931287026</v>
      </c>
      <c r="I414" s="10">
        <v>0.44958541359028281</v>
      </c>
      <c r="J414" s="3">
        <v>0.56089098415477445</v>
      </c>
      <c r="K414" s="3">
        <v>0.1252790126592124</v>
      </c>
      <c r="L414" s="3">
        <v>4.692086579186365E-2</v>
      </c>
      <c r="M414" s="3">
        <v>0</v>
      </c>
      <c r="N414" t="s">
        <v>633</v>
      </c>
    </row>
    <row r="415" spans="1:14" s="17" customFormat="1" x14ac:dyDescent="0.2">
      <c r="A415" t="s">
        <v>633</v>
      </c>
      <c r="B415" s="1" t="s">
        <v>336</v>
      </c>
      <c r="C415" t="s">
        <v>611</v>
      </c>
      <c r="D415" s="2">
        <v>13162</v>
      </c>
      <c r="E415" t="s">
        <v>629</v>
      </c>
      <c r="F415" t="s">
        <v>629</v>
      </c>
      <c r="G415" s="2">
        <v>32</v>
      </c>
      <c r="H415" s="8">
        <v>2.4312414526667676</v>
      </c>
      <c r="I415" s="10">
        <v>0.39594279388416204</v>
      </c>
      <c r="J415" s="3">
        <v>3.418199478941613E-2</v>
      </c>
      <c r="K415" s="3">
        <v>5.8235922591078328E-2</v>
      </c>
      <c r="L415" s="3">
        <v>0.5191897068186806</v>
      </c>
      <c r="M415" s="3">
        <v>0</v>
      </c>
      <c r="N415" t="s">
        <v>633</v>
      </c>
    </row>
    <row r="416" spans="1:14" s="17" customFormat="1" x14ac:dyDescent="0.2">
      <c r="A416" t="s">
        <v>633</v>
      </c>
      <c r="B416" s="1" t="s">
        <v>252</v>
      </c>
      <c r="C416" t="s">
        <v>608</v>
      </c>
      <c r="D416" s="2">
        <v>67280</v>
      </c>
      <c r="E416" t="s">
        <v>629</v>
      </c>
      <c r="F416" t="s">
        <v>629</v>
      </c>
      <c r="G416" s="2">
        <v>167</v>
      </c>
      <c r="H416" s="8">
        <v>2.4821640903686086</v>
      </c>
      <c r="I416" s="10">
        <v>0.15886133365072758</v>
      </c>
      <c r="J416" s="3">
        <v>1.0809253207505235E-2</v>
      </c>
      <c r="K416" s="3">
        <v>-1.2795059008753681E-6</v>
      </c>
      <c r="L416" s="3">
        <v>0.83242350804991228</v>
      </c>
      <c r="M416" s="3">
        <v>0</v>
      </c>
      <c r="N416" t="s">
        <v>633</v>
      </c>
    </row>
    <row r="417" spans="1:14" x14ac:dyDescent="0.2">
      <c r="A417" t="s">
        <v>633</v>
      </c>
      <c r="B417" s="1" t="s">
        <v>166</v>
      </c>
      <c r="C417" t="s">
        <v>611</v>
      </c>
      <c r="D417" s="2">
        <v>11169</v>
      </c>
      <c r="E417" t="s">
        <v>629</v>
      </c>
      <c r="F417" t="s">
        <v>629</v>
      </c>
      <c r="G417" s="2">
        <v>28</v>
      </c>
      <c r="H417" s="8">
        <v>2.5069388485988</v>
      </c>
      <c r="I417" s="10">
        <v>0.1330361438519562</v>
      </c>
      <c r="J417" s="3">
        <v>4.1513902544887411E-2</v>
      </c>
      <c r="K417" s="3">
        <v>9.7802088925446465E-2</v>
      </c>
      <c r="L417" s="3">
        <v>0.72764786467770992</v>
      </c>
      <c r="M417" s="3">
        <v>0</v>
      </c>
      <c r="N417" t="s">
        <v>633</v>
      </c>
    </row>
    <row r="418" spans="1:14" x14ac:dyDescent="0.2">
      <c r="A418" s="17" t="s">
        <v>633</v>
      </c>
      <c r="B418" s="16" t="s">
        <v>153</v>
      </c>
      <c r="C418" s="17" t="s">
        <v>594</v>
      </c>
      <c r="D418" s="18">
        <v>35293</v>
      </c>
      <c r="E418" s="17" t="s">
        <v>629</v>
      </c>
      <c r="F418" s="17" t="s">
        <v>630</v>
      </c>
      <c r="G418" s="18">
        <v>90</v>
      </c>
      <c r="H418" s="19">
        <v>2.5500807525571645</v>
      </c>
      <c r="I418" s="20">
        <v>8.4557217525643991E-3</v>
      </c>
      <c r="J418" s="21">
        <v>1.8210366588247741E-2</v>
      </c>
      <c r="K418" s="21">
        <v>2.0997635650713144E-2</v>
      </c>
      <c r="L418" s="21">
        <v>0.9523362760084767</v>
      </c>
      <c r="M418" s="21">
        <v>0</v>
      </c>
      <c r="N418" s="17" t="s">
        <v>633</v>
      </c>
    </row>
    <row r="419" spans="1:14" x14ac:dyDescent="0.2">
      <c r="A419" s="17" t="s">
        <v>633</v>
      </c>
      <c r="B419" s="16" t="s">
        <v>423</v>
      </c>
      <c r="C419" s="17" t="s">
        <v>568</v>
      </c>
      <c r="D419" s="18">
        <v>6590</v>
      </c>
      <c r="E419" s="17" t="s">
        <v>630</v>
      </c>
      <c r="F419" s="17" t="s">
        <v>629</v>
      </c>
      <c r="G419" s="18">
        <v>18</v>
      </c>
      <c r="H419" s="19">
        <v>2.7314112291350532</v>
      </c>
      <c r="I419" s="20">
        <v>3.282148917460162E-2</v>
      </c>
      <c r="J419" s="21">
        <v>4.1431880009636705E-2</v>
      </c>
      <c r="K419" s="21">
        <v>0.44919598653958398</v>
      </c>
      <c r="L419" s="21">
        <v>0.48096725639403287</v>
      </c>
      <c r="M419" s="21">
        <v>0</v>
      </c>
      <c r="N419" s="17" t="s">
        <v>633</v>
      </c>
    </row>
    <row r="420" spans="1:14" s="17" customFormat="1" x14ac:dyDescent="0.2">
      <c r="A420" t="s">
        <v>633</v>
      </c>
      <c r="B420" s="1" t="s">
        <v>333</v>
      </c>
      <c r="C420" t="s">
        <v>575</v>
      </c>
      <c r="D420" s="2">
        <v>12299</v>
      </c>
      <c r="E420" t="s">
        <v>629</v>
      </c>
      <c r="F420" t="s">
        <v>629</v>
      </c>
      <c r="G420" s="2">
        <v>34</v>
      </c>
      <c r="H420" s="8">
        <v>2.7644523945036181</v>
      </c>
      <c r="I420" s="10">
        <v>7.3164395528116419E-2</v>
      </c>
      <c r="J420" s="3">
        <v>8.9168042245089257E-3</v>
      </c>
      <c r="K420" s="3">
        <v>0.34152730582779128</v>
      </c>
      <c r="L420" s="3">
        <v>0.57639149441958282</v>
      </c>
      <c r="M420" s="3">
        <v>0</v>
      </c>
      <c r="N420" t="s">
        <v>633</v>
      </c>
    </row>
    <row r="421" spans="1:14" x14ac:dyDescent="0.2">
      <c r="A421" t="s">
        <v>633</v>
      </c>
      <c r="B421" s="1" t="s">
        <v>235</v>
      </c>
      <c r="C421" t="s">
        <v>605</v>
      </c>
      <c r="D421" s="2">
        <v>29192</v>
      </c>
      <c r="E421" t="s">
        <v>629</v>
      </c>
      <c r="F421" t="s">
        <v>629</v>
      </c>
      <c r="G421" s="2">
        <v>83</v>
      </c>
      <c r="H421" s="8">
        <v>2.8432447245820773</v>
      </c>
      <c r="I421" s="10">
        <v>0.44578877748354068</v>
      </c>
      <c r="J421" s="3">
        <v>0.1013711899635186</v>
      </c>
      <c r="K421" s="3">
        <v>8.4414235307906149E-2</v>
      </c>
      <c r="L421" s="3">
        <v>0.38966106647772619</v>
      </c>
      <c r="M421" s="3">
        <v>0</v>
      </c>
      <c r="N421" t="s">
        <v>633</v>
      </c>
    </row>
    <row r="422" spans="1:14" x14ac:dyDescent="0.2">
      <c r="A422" t="s">
        <v>633</v>
      </c>
      <c r="B422" s="1" t="s">
        <v>505</v>
      </c>
      <c r="C422" t="s">
        <v>570</v>
      </c>
      <c r="D422" s="2">
        <v>15493</v>
      </c>
      <c r="E422" t="s">
        <v>629</v>
      </c>
      <c r="F422" t="s">
        <v>629</v>
      </c>
      <c r="G422" s="2">
        <v>46</v>
      </c>
      <c r="H422" s="8">
        <v>2.9690828115923318</v>
      </c>
      <c r="I422" s="10">
        <v>0.14037728870837179</v>
      </c>
      <c r="J422" s="3">
        <v>2.4879783503795636E-2</v>
      </c>
      <c r="K422" s="3">
        <v>6.5431692973275252E-3</v>
      </c>
      <c r="L422" s="3">
        <v>0.8303769430251261</v>
      </c>
      <c r="M422" s="3">
        <v>0</v>
      </c>
      <c r="N422" t="s">
        <v>633</v>
      </c>
    </row>
    <row r="423" spans="1:14" x14ac:dyDescent="0.2">
      <c r="A423" t="s">
        <v>633</v>
      </c>
      <c r="B423" s="1" t="s">
        <v>81</v>
      </c>
      <c r="C423" t="s">
        <v>579</v>
      </c>
      <c r="D423" s="23">
        <v>20683</v>
      </c>
      <c r="E423" t="s">
        <v>629</v>
      </c>
      <c r="F423" t="s">
        <v>629</v>
      </c>
      <c r="G423" s="23">
        <v>62</v>
      </c>
      <c r="H423" s="8">
        <v>2.9976309046076488</v>
      </c>
      <c r="I423" s="10">
        <v>0.99075803106892679</v>
      </c>
      <c r="J423" s="3">
        <v>0.11572663880609617</v>
      </c>
      <c r="K423" s="3">
        <v>0</v>
      </c>
      <c r="L423" s="3">
        <v>1.8575830972422868E-5</v>
      </c>
      <c r="M423" s="3">
        <v>0</v>
      </c>
      <c r="N423" t="s">
        <v>633</v>
      </c>
    </row>
    <row r="424" spans="1:14" x14ac:dyDescent="0.2">
      <c r="A424" s="17" t="s">
        <v>633</v>
      </c>
      <c r="B424" s="16" t="s">
        <v>497</v>
      </c>
      <c r="C424" s="17" t="s">
        <v>572</v>
      </c>
      <c r="D424" s="18">
        <v>1280</v>
      </c>
      <c r="E424" s="17" t="s">
        <v>630</v>
      </c>
      <c r="F424" s="17" t="s">
        <v>629</v>
      </c>
      <c r="G424" s="18">
        <v>4</v>
      </c>
      <c r="H424" s="19">
        <v>3.125</v>
      </c>
      <c r="I424" s="20">
        <v>0.20035504145797103</v>
      </c>
      <c r="J424" s="21">
        <v>1.695593212726252E-2</v>
      </c>
      <c r="K424" s="21">
        <v>0.69238122576737027</v>
      </c>
      <c r="L424" s="21">
        <v>9.7494870279080312E-2</v>
      </c>
      <c r="M424" s="21">
        <v>0</v>
      </c>
      <c r="N424" s="17" t="s">
        <v>633</v>
      </c>
    </row>
    <row r="425" spans="1:14" x14ac:dyDescent="0.2">
      <c r="A425" s="17" t="s">
        <v>633</v>
      </c>
      <c r="B425" s="16" t="s">
        <v>433</v>
      </c>
      <c r="C425" s="17" t="s">
        <v>604</v>
      </c>
      <c r="D425" s="18">
        <v>2769</v>
      </c>
      <c r="E425" s="17" t="s">
        <v>630</v>
      </c>
      <c r="F425" s="17" t="s">
        <v>629</v>
      </c>
      <c r="G425" s="18">
        <v>9</v>
      </c>
      <c r="H425" s="19">
        <v>3.2502708559046587</v>
      </c>
      <c r="I425" s="20">
        <v>0.37841914288544748</v>
      </c>
      <c r="J425" s="21">
        <v>1.119298607861861E-2</v>
      </c>
      <c r="K425" s="21">
        <v>0.15257809003223277</v>
      </c>
      <c r="L425" s="21">
        <v>0.4607624452861383</v>
      </c>
      <c r="M425" s="21">
        <v>0</v>
      </c>
      <c r="N425" s="17" t="s">
        <v>633</v>
      </c>
    </row>
    <row r="426" spans="1:14" x14ac:dyDescent="0.2">
      <c r="A426" t="s">
        <v>633</v>
      </c>
      <c r="B426" s="1" t="s">
        <v>532</v>
      </c>
      <c r="C426" t="s">
        <v>594</v>
      </c>
      <c r="D426" s="2">
        <v>27046</v>
      </c>
      <c r="E426" t="s">
        <v>629</v>
      </c>
      <c r="F426" t="s">
        <v>629</v>
      </c>
      <c r="G426" s="2">
        <v>88</v>
      </c>
      <c r="H426" s="8">
        <v>3.2537158914442061</v>
      </c>
      <c r="I426" s="10">
        <v>0.32726806505978578</v>
      </c>
      <c r="J426" s="3">
        <v>0.10122131298751787</v>
      </c>
      <c r="K426" s="3">
        <v>6.1081983625145879E-2</v>
      </c>
      <c r="L426" s="3">
        <v>0.58198586797800977</v>
      </c>
      <c r="M426" s="3">
        <v>0</v>
      </c>
      <c r="N426" t="s">
        <v>633</v>
      </c>
    </row>
    <row r="427" spans="1:14" x14ac:dyDescent="0.2">
      <c r="A427" s="17" t="s">
        <v>633</v>
      </c>
      <c r="B427" s="16" t="s">
        <v>353</v>
      </c>
      <c r="C427" s="17" t="s">
        <v>604</v>
      </c>
      <c r="D427" s="18">
        <v>3385</v>
      </c>
      <c r="E427" s="17" t="s">
        <v>630</v>
      </c>
      <c r="F427" s="17" t="s">
        <v>629</v>
      </c>
      <c r="G427" s="18">
        <v>12</v>
      </c>
      <c r="H427" s="19">
        <v>3.5450516986706058</v>
      </c>
      <c r="I427" s="20">
        <v>0.58881663392528916</v>
      </c>
      <c r="J427" s="21">
        <v>5.2649927697126009E-2</v>
      </c>
      <c r="K427" s="21">
        <v>2.9838267548444237E-3</v>
      </c>
      <c r="L427" s="21">
        <v>0.38151761621439484</v>
      </c>
      <c r="M427" s="21">
        <v>0</v>
      </c>
      <c r="N427" s="17" t="s">
        <v>633</v>
      </c>
    </row>
    <row r="428" spans="1:14" x14ac:dyDescent="0.2">
      <c r="A428" s="17" t="s">
        <v>633</v>
      </c>
      <c r="B428" s="16" t="s">
        <v>546</v>
      </c>
      <c r="C428" s="17" t="s">
        <v>607</v>
      </c>
      <c r="D428" s="18">
        <v>7738</v>
      </c>
      <c r="E428" s="17" t="s">
        <v>630</v>
      </c>
      <c r="F428" s="17" t="s">
        <v>629</v>
      </c>
      <c r="G428" s="18">
        <v>28</v>
      </c>
      <c r="H428" s="19">
        <v>3.6185060739209094</v>
      </c>
      <c r="I428" s="20">
        <v>0.27727893510328216</v>
      </c>
      <c r="J428" s="21">
        <v>1.9154495652243017E-2</v>
      </c>
      <c r="K428" s="21">
        <v>8.5679281534415216E-2</v>
      </c>
      <c r="L428" s="21">
        <v>0.61788728771005852</v>
      </c>
      <c r="M428" s="21">
        <v>0</v>
      </c>
      <c r="N428" s="17" t="s">
        <v>633</v>
      </c>
    </row>
    <row r="429" spans="1:14" x14ac:dyDescent="0.2">
      <c r="A429" s="17" t="s">
        <v>633</v>
      </c>
      <c r="B429" s="16" t="s">
        <v>314</v>
      </c>
      <c r="C429" s="17" t="s">
        <v>575</v>
      </c>
      <c r="D429" s="18">
        <v>9482</v>
      </c>
      <c r="E429" s="17" t="s">
        <v>630</v>
      </c>
      <c r="F429" s="17" t="s">
        <v>629</v>
      </c>
      <c r="G429" s="18">
        <v>35</v>
      </c>
      <c r="H429" s="19">
        <v>3.6912043872600719</v>
      </c>
      <c r="I429" s="20">
        <v>8.2015016791286255E-2</v>
      </c>
      <c r="J429" s="21">
        <v>8.3406925672386972E-2</v>
      </c>
      <c r="K429" s="21">
        <v>0.41076817304577035</v>
      </c>
      <c r="L429" s="21">
        <v>0.42380988449055629</v>
      </c>
      <c r="M429" s="21">
        <v>0</v>
      </c>
      <c r="N429" s="17" t="s">
        <v>633</v>
      </c>
    </row>
    <row r="430" spans="1:14" s="17" customFormat="1" x14ac:dyDescent="0.2">
      <c r="A430" t="s">
        <v>633</v>
      </c>
      <c r="B430" s="1" t="s">
        <v>525</v>
      </c>
      <c r="C430" t="s">
        <v>577</v>
      </c>
      <c r="D430" s="2">
        <v>44030</v>
      </c>
      <c r="E430" t="s">
        <v>629</v>
      </c>
      <c r="F430" t="s">
        <v>629</v>
      </c>
      <c r="G430" s="2">
        <v>168</v>
      </c>
      <c r="H430" s="8">
        <v>3.8155802861685215</v>
      </c>
      <c r="I430" s="10">
        <v>0.40317056432568943</v>
      </c>
      <c r="J430" s="3">
        <v>0.5191921888824711</v>
      </c>
      <c r="K430" s="3">
        <v>4.0073715619086098E-2</v>
      </c>
      <c r="L430" s="3">
        <v>9.3334289317669988E-2</v>
      </c>
      <c r="M430" s="3">
        <v>0</v>
      </c>
      <c r="N430" t="s">
        <v>633</v>
      </c>
    </row>
    <row r="431" spans="1:14" x14ac:dyDescent="0.2">
      <c r="A431" t="s">
        <v>633</v>
      </c>
      <c r="B431" s="1" t="s">
        <v>495</v>
      </c>
      <c r="C431" t="s">
        <v>576</v>
      </c>
      <c r="D431" s="2">
        <v>33091</v>
      </c>
      <c r="E431" t="s">
        <v>629</v>
      </c>
      <c r="F431" t="s">
        <v>629</v>
      </c>
      <c r="G431" s="2">
        <v>127</v>
      </c>
      <c r="H431" s="8">
        <v>3.8379015442265265</v>
      </c>
      <c r="I431" s="10">
        <v>0.72155157549595206</v>
      </c>
      <c r="J431" s="3">
        <v>2.9426481317784227E-2</v>
      </c>
      <c r="K431" s="3">
        <v>0.24451077865232423</v>
      </c>
      <c r="L431" s="3">
        <v>1.8046677485305123E-2</v>
      </c>
      <c r="M431" s="3">
        <v>0</v>
      </c>
      <c r="N431" t="s">
        <v>633</v>
      </c>
    </row>
    <row r="432" spans="1:14" s="17" customFormat="1" x14ac:dyDescent="0.2">
      <c r="A432" t="s">
        <v>633</v>
      </c>
      <c r="B432" s="1" t="s">
        <v>258</v>
      </c>
      <c r="C432" t="s">
        <v>570</v>
      </c>
      <c r="D432" s="2">
        <v>24742</v>
      </c>
      <c r="E432" t="s">
        <v>629</v>
      </c>
      <c r="F432" t="s">
        <v>629</v>
      </c>
      <c r="G432" s="2">
        <v>95</v>
      </c>
      <c r="H432" s="8">
        <v>3.8396249292700668</v>
      </c>
      <c r="I432" s="10">
        <v>0.1442799243887842</v>
      </c>
      <c r="J432" s="3">
        <v>2.9348808353142509E-2</v>
      </c>
      <c r="K432" s="3">
        <v>6.3556914726832902E-3</v>
      </c>
      <c r="L432" s="3">
        <v>0.82414559922324693</v>
      </c>
      <c r="M432" s="3">
        <v>0</v>
      </c>
      <c r="N432" t="s">
        <v>633</v>
      </c>
    </row>
    <row r="433" spans="1:14" s="17" customFormat="1" x14ac:dyDescent="0.2">
      <c r="A433" s="17" t="s">
        <v>633</v>
      </c>
      <c r="B433" s="16" t="s">
        <v>341</v>
      </c>
      <c r="C433" s="17" t="s">
        <v>582</v>
      </c>
      <c r="D433" s="18">
        <v>5128</v>
      </c>
      <c r="E433" s="17" t="s">
        <v>630</v>
      </c>
      <c r="F433" s="17" t="s">
        <v>629</v>
      </c>
      <c r="G433" s="18">
        <v>20</v>
      </c>
      <c r="H433" s="19">
        <v>3.9001560062402496</v>
      </c>
      <c r="I433" s="20">
        <v>0.36786803762181747</v>
      </c>
      <c r="J433" s="21">
        <v>1.9591547745747905E-2</v>
      </c>
      <c r="K433" s="21">
        <v>0</v>
      </c>
      <c r="L433" s="21">
        <v>0.62385510031486535</v>
      </c>
      <c r="M433" s="21">
        <v>0</v>
      </c>
      <c r="N433" s="17" t="s">
        <v>633</v>
      </c>
    </row>
    <row r="434" spans="1:14" x14ac:dyDescent="0.2">
      <c r="A434" t="s">
        <v>633</v>
      </c>
      <c r="B434" s="1" t="s">
        <v>165</v>
      </c>
      <c r="C434" t="s">
        <v>580</v>
      </c>
      <c r="D434" s="2">
        <v>66225</v>
      </c>
      <c r="E434" t="s">
        <v>629</v>
      </c>
      <c r="F434" t="s">
        <v>629</v>
      </c>
      <c r="G434" s="2">
        <v>261</v>
      </c>
      <c r="H434" s="8">
        <v>3.9411098527746322</v>
      </c>
      <c r="I434" s="10">
        <v>0.17314613326394881</v>
      </c>
      <c r="J434" s="3">
        <v>3.3481244716856678E-2</v>
      </c>
      <c r="K434" s="3">
        <v>0.76167241363326965</v>
      </c>
      <c r="L434" s="3">
        <v>3.1750144468288902E-2</v>
      </c>
      <c r="M434" s="3">
        <v>0</v>
      </c>
      <c r="N434" t="s">
        <v>633</v>
      </c>
    </row>
    <row r="435" spans="1:14" x14ac:dyDescent="0.2">
      <c r="A435" s="17" t="s">
        <v>633</v>
      </c>
      <c r="B435" s="16" t="s">
        <v>508</v>
      </c>
      <c r="C435" s="17" t="s">
        <v>618</v>
      </c>
      <c r="D435" s="18">
        <v>6744</v>
      </c>
      <c r="E435" s="17" t="s">
        <v>630</v>
      </c>
      <c r="F435" s="17" t="s">
        <v>629</v>
      </c>
      <c r="G435" s="18">
        <v>27</v>
      </c>
      <c r="H435" s="19">
        <v>4.0035587188612105</v>
      </c>
      <c r="I435" s="20">
        <v>0.34200231322021135</v>
      </c>
      <c r="J435" s="21">
        <v>0.65572850398688742</v>
      </c>
      <c r="K435" s="21">
        <v>3.5979131962008054E-2</v>
      </c>
      <c r="L435" s="21">
        <v>3.5095521774923477E-2</v>
      </c>
      <c r="M435" s="21">
        <v>0</v>
      </c>
      <c r="N435" s="17" t="s">
        <v>633</v>
      </c>
    </row>
    <row r="436" spans="1:14" x14ac:dyDescent="0.2">
      <c r="A436" t="s">
        <v>633</v>
      </c>
      <c r="B436" s="1" t="s">
        <v>474</v>
      </c>
      <c r="C436" t="s">
        <v>570</v>
      </c>
      <c r="D436" s="2">
        <v>26648</v>
      </c>
      <c r="E436" t="s">
        <v>629</v>
      </c>
      <c r="F436" t="s">
        <v>629</v>
      </c>
      <c r="G436" s="2">
        <v>108</v>
      </c>
      <c r="H436" s="8">
        <v>4.0528369858901234</v>
      </c>
      <c r="I436" s="10">
        <v>0.18761547695659267</v>
      </c>
      <c r="J436" s="3">
        <v>2.181783905800105E-2</v>
      </c>
      <c r="K436" s="3">
        <v>1.4447099417357535E-2</v>
      </c>
      <c r="L436" s="3">
        <v>0.77778599285820083</v>
      </c>
      <c r="M436" s="3">
        <v>0</v>
      </c>
      <c r="N436" t="s">
        <v>633</v>
      </c>
    </row>
    <row r="437" spans="1:14" s="17" customFormat="1" x14ac:dyDescent="0.2">
      <c r="A437" t="s">
        <v>633</v>
      </c>
      <c r="B437" s="1" t="s">
        <v>132</v>
      </c>
      <c r="C437" t="s">
        <v>579</v>
      </c>
      <c r="D437" s="2">
        <v>13519</v>
      </c>
      <c r="E437" t="s">
        <v>629</v>
      </c>
      <c r="F437" t="s">
        <v>629</v>
      </c>
      <c r="G437" s="2">
        <v>56</v>
      </c>
      <c r="H437" s="8">
        <v>4.1423182188031662</v>
      </c>
      <c r="I437" s="10">
        <v>1</v>
      </c>
      <c r="J437" s="3">
        <v>0.27760238342429028</v>
      </c>
      <c r="K437" s="3">
        <v>0</v>
      </c>
      <c r="L437" s="3">
        <v>0</v>
      </c>
      <c r="M437" s="3">
        <v>0</v>
      </c>
      <c r="N437" t="s">
        <v>633</v>
      </c>
    </row>
    <row r="438" spans="1:14" s="17" customFormat="1" x14ac:dyDescent="0.2">
      <c r="A438" s="17" t="s">
        <v>633</v>
      </c>
      <c r="B438" s="16" t="s">
        <v>117</v>
      </c>
      <c r="C438" s="17" t="s">
        <v>612</v>
      </c>
      <c r="D438" s="18">
        <v>4890</v>
      </c>
      <c r="E438" s="17" t="s">
        <v>630</v>
      </c>
      <c r="F438" s="17" t="s">
        <v>629</v>
      </c>
      <c r="G438" s="18">
        <v>21</v>
      </c>
      <c r="H438" s="19">
        <v>4.294478527607362</v>
      </c>
      <c r="I438" s="20">
        <v>0.96231769952696511</v>
      </c>
      <c r="J438" s="21">
        <v>1.7786851769328978E-2</v>
      </c>
      <c r="K438" s="21">
        <v>0</v>
      </c>
      <c r="L438" s="21">
        <v>3.7682300473035162E-2</v>
      </c>
      <c r="M438" s="21">
        <v>0</v>
      </c>
      <c r="N438" s="17" t="s">
        <v>633</v>
      </c>
    </row>
    <row r="439" spans="1:14" x14ac:dyDescent="0.2">
      <c r="A439" t="s">
        <v>633</v>
      </c>
      <c r="B439" s="1" t="s">
        <v>317</v>
      </c>
      <c r="C439" t="s">
        <v>579</v>
      </c>
      <c r="D439" s="2">
        <v>24296</v>
      </c>
      <c r="E439" t="s">
        <v>629</v>
      </c>
      <c r="F439" t="s">
        <v>629</v>
      </c>
      <c r="G439" s="2">
        <v>109</v>
      </c>
      <c r="H439" s="8">
        <v>4.4863351992097469</v>
      </c>
      <c r="I439" s="10">
        <v>0.97938133818348194</v>
      </c>
      <c r="J439" s="3">
        <v>0.25299048860260054</v>
      </c>
      <c r="K439" s="3">
        <v>0</v>
      </c>
      <c r="L439" s="3">
        <v>0</v>
      </c>
      <c r="M439" s="3">
        <v>0</v>
      </c>
      <c r="N439" t="s">
        <v>633</v>
      </c>
    </row>
    <row r="440" spans="1:14" x14ac:dyDescent="0.2">
      <c r="A440" s="17" t="s">
        <v>633</v>
      </c>
      <c r="B440" s="16" t="s">
        <v>89</v>
      </c>
      <c r="C440" s="17" t="s">
        <v>570</v>
      </c>
      <c r="D440" s="18">
        <v>4119</v>
      </c>
      <c r="E440" s="17" t="s">
        <v>630</v>
      </c>
      <c r="F440" s="17" t="s">
        <v>629</v>
      </c>
      <c r="G440" s="18">
        <v>19</v>
      </c>
      <c r="H440" s="19">
        <v>4.6127700898276283</v>
      </c>
      <c r="I440" s="20">
        <v>0.42060342061590322</v>
      </c>
      <c r="J440" s="21">
        <v>2.250664181944589E-2</v>
      </c>
      <c r="K440" s="21">
        <v>2.2529506687442784E-3</v>
      </c>
      <c r="L440" s="21">
        <v>0.55463698689590546</v>
      </c>
      <c r="M440" s="21">
        <v>0</v>
      </c>
      <c r="N440" s="17" t="s">
        <v>633</v>
      </c>
    </row>
    <row r="441" spans="1:14" s="17" customFormat="1" x14ac:dyDescent="0.2">
      <c r="A441" t="s">
        <v>633</v>
      </c>
      <c r="B441" s="1" t="s">
        <v>4</v>
      </c>
      <c r="C441" t="s">
        <v>578</v>
      </c>
      <c r="D441" s="2">
        <v>14954</v>
      </c>
      <c r="E441" t="s">
        <v>629</v>
      </c>
      <c r="F441" t="s">
        <v>629</v>
      </c>
      <c r="G441" s="2">
        <v>71</v>
      </c>
      <c r="H441" s="8">
        <v>4.7478935401899154</v>
      </c>
      <c r="I441" s="10">
        <v>0.21334509536488697</v>
      </c>
      <c r="J441" s="3">
        <v>0.13799198484502759</v>
      </c>
      <c r="K441" s="3">
        <v>0.10955548546190583</v>
      </c>
      <c r="L441" s="3">
        <v>0.54721593737619822</v>
      </c>
      <c r="M441" s="3">
        <v>0</v>
      </c>
      <c r="N441" t="s">
        <v>633</v>
      </c>
    </row>
    <row r="442" spans="1:14" x14ac:dyDescent="0.2">
      <c r="A442" t="s">
        <v>633</v>
      </c>
      <c r="B442" s="1" t="s">
        <v>467</v>
      </c>
      <c r="C442" t="s">
        <v>607</v>
      </c>
      <c r="D442" s="2">
        <v>11801</v>
      </c>
      <c r="E442" t="s">
        <v>629</v>
      </c>
      <c r="F442" t="s">
        <v>629</v>
      </c>
      <c r="G442" s="2">
        <v>57</v>
      </c>
      <c r="H442" s="8">
        <v>4.8300991441403269</v>
      </c>
      <c r="I442" s="10">
        <v>0.2047443950214409</v>
      </c>
      <c r="J442" s="3">
        <v>3.878724671072311E-2</v>
      </c>
      <c r="K442" s="3">
        <v>9.7621265123302825E-2</v>
      </c>
      <c r="L442" s="3">
        <v>0.65952012241818725</v>
      </c>
      <c r="M442" s="3">
        <v>0</v>
      </c>
      <c r="N442" t="s">
        <v>633</v>
      </c>
    </row>
    <row r="443" spans="1:14" s="17" customFormat="1" x14ac:dyDescent="0.2">
      <c r="A443" t="s">
        <v>633</v>
      </c>
      <c r="B443" s="1" t="s">
        <v>391</v>
      </c>
      <c r="C443" t="s">
        <v>572</v>
      </c>
      <c r="D443" s="2">
        <v>26362</v>
      </c>
      <c r="E443" t="s">
        <v>629</v>
      </c>
      <c r="F443" t="s">
        <v>629</v>
      </c>
      <c r="G443" s="2">
        <v>130</v>
      </c>
      <c r="H443" s="8">
        <v>4.9313405659661633</v>
      </c>
      <c r="I443" s="10">
        <v>0.51048581031085793</v>
      </c>
      <c r="J443" s="3">
        <v>0.3660567580337114</v>
      </c>
      <c r="K443" s="3">
        <v>0.45604185984113194</v>
      </c>
      <c r="L443" s="3">
        <v>1.8223359459515111E-3</v>
      </c>
      <c r="M443" s="3">
        <v>0</v>
      </c>
      <c r="N443" t="s">
        <v>633</v>
      </c>
    </row>
    <row r="444" spans="1:14" x14ac:dyDescent="0.2">
      <c r="A444" t="s">
        <v>633</v>
      </c>
      <c r="B444" s="1" t="s">
        <v>260</v>
      </c>
      <c r="C444" t="s">
        <v>569</v>
      </c>
      <c r="D444" s="2">
        <v>10642</v>
      </c>
      <c r="E444" t="s">
        <v>629</v>
      </c>
      <c r="F444" t="s">
        <v>629</v>
      </c>
      <c r="G444" s="2">
        <v>53</v>
      </c>
      <c r="H444" s="8">
        <v>4.980266867130239</v>
      </c>
      <c r="I444" s="10">
        <v>0.76954954628121786</v>
      </c>
      <c r="J444" s="3">
        <v>6.1333873596653717E-2</v>
      </c>
      <c r="K444" s="3">
        <v>0.15281408523534951</v>
      </c>
      <c r="L444" s="3">
        <v>3.7706263624913847E-2</v>
      </c>
      <c r="M444" s="3">
        <v>0</v>
      </c>
      <c r="N444" t="s">
        <v>633</v>
      </c>
    </row>
    <row r="445" spans="1:14" s="17" customFormat="1" x14ac:dyDescent="0.2">
      <c r="A445" t="s">
        <v>633</v>
      </c>
      <c r="B445" s="1" t="s">
        <v>293</v>
      </c>
      <c r="C445" t="s">
        <v>571</v>
      </c>
      <c r="D445" s="2">
        <v>14800</v>
      </c>
      <c r="E445" t="s">
        <v>629</v>
      </c>
      <c r="F445" t="s">
        <v>629</v>
      </c>
      <c r="G445" s="2">
        <v>74</v>
      </c>
      <c r="H445" s="8">
        <v>5</v>
      </c>
      <c r="I445" s="10">
        <v>0.54139197327544353</v>
      </c>
      <c r="J445" s="3">
        <v>0.30586636599666922</v>
      </c>
      <c r="K445" s="3">
        <v>0.15863078310973919</v>
      </c>
      <c r="L445" s="3">
        <v>4.0204710052842867E-2</v>
      </c>
      <c r="M445" s="3">
        <v>0</v>
      </c>
      <c r="N445" t="s">
        <v>633</v>
      </c>
    </row>
    <row r="446" spans="1:14" s="17" customFormat="1" x14ac:dyDescent="0.2">
      <c r="A446" t="s">
        <v>633</v>
      </c>
      <c r="B446" s="1" t="s">
        <v>471</v>
      </c>
      <c r="C446" t="s">
        <v>575</v>
      </c>
      <c r="D446" s="2">
        <v>15105</v>
      </c>
      <c r="E446" t="s">
        <v>629</v>
      </c>
      <c r="F446" t="s">
        <v>629</v>
      </c>
      <c r="G446" s="2">
        <v>76</v>
      </c>
      <c r="H446" s="8">
        <v>5.0314465408805029</v>
      </c>
      <c r="I446" s="10">
        <v>0.3184857122219838</v>
      </c>
      <c r="J446" s="3">
        <v>1.8502198781306847E-2</v>
      </c>
      <c r="K446" s="3">
        <v>7.4022628611251806E-2</v>
      </c>
      <c r="L446" s="3">
        <v>0.58898946038546329</v>
      </c>
      <c r="M446" s="3">
        <v>0</v>
      </c>
      <c r="N446" t="s">
        <v>633</v>
      </c>
    </row>
    <row r="447" spans="1:14" x14ac:dyDescent="0.2">
      <c r="A447" t="s">
        <v>633</v>
      </c>
      <c r="B447" s="1" t="s">
        <v>206</v>
      </c>
      <c r="C447" t="s">
        <v>579</v>
      </c>
      <c r="D447" s="2">
        <v>12957</v>
      </c>
      <c r="E447" t="s">
        <v>629</v>
      </c>
      <c r="F447" t="s">
        <v>629</v>
      </c>
      <c r="G447" s="2">
        <v>66</v>
      </c>
      <c r="H447" s="8">
        <v>5.0937717064135217</v>
      </c>
      <c r="I447" s="10">
        <v>0.92618976271428854</v>
      </c>
      <c r="J447" s="3">
        <v>0.28612655376170187</v>
      </c>
      <c r="K447" s="3">
        <v>0</v>
      </c>
      <c r="L447" s="3">
        <v>0</v>
      </c>
      <c r="M447" s="3">
        <v>0</v>
      </c>
      <c r="N447" t="s">
        <v>633</v>
      </c>
    </row>
    <row r="448" spans="1:14" x14ac:dyDescent="0.2">
      <c r="A448" s="17" t="s">
        <v>633</v>
      </c>
      <c r="B448" s="16" t="s">
        <v>430</v>
      </c>
      <c r="C448" s="17" t="s">
        <v>583</v>
      </c>
      <c r="D448" s="18">
        <v>5874</v>
      </c>
      <c r="E448" s="17" t="s">
        <v>630</v>
      </c>
      <c r="F448" s="17" t="s">
        <v>629</v>
      </c>
      <c r="G448" s="18">
        <v>31</v>
      </c>
      <c r="H448" s="19">
        <v>5.2774940415389855</v>
      </c>
      <c r="I448" s="20">
        <v>0.21469231342152673</v>
      </c>
      <c r="J448" s="21">
        <v>4.4503986489730654E-2</v>
      </c>
      <c r="K448" s="21">
        <v>0.67468397495301702</v>
      </c>
      <c r="L448" s="21">
        <v>6.611972513572438E-2</v>
      </c>
      <c r="M448" s="21">
        <v>0</v>
      </c>
      <c r="N448" s="17" t="s">
        <v>633</v>
      </c>
    </row>
    <row r="449" spans="1:14" x14ac:dyDescent="0.2">
      <c r="A449" t="s">
        <v>633</v>
      </c>
      <c r="B449" s="1" t="s">
        <v>54</v>
      </c>
      <c r="C449" t="s">
        <v>610</v>
      </c>
      <c r="D449" s="2">
        <v>13635</v>
      </c>
      <c r="E449" t="s">
        <v>629</v>
      </c>
      <c r="F449" t="s">
        <v>629</v>
      </c>
      <c r="G449" s="2">
        <v>72</v>
      </c>
      <c r="H449" s="8">
        <v>5.2805280528052805</v>
      </c>
      <c r="I449" s="10">
        <v>0.26249626365765782</v>
      </c>
      <c r="J449" s="3">
        <v>0.75924256023323256</v>
      </c>
      <c r="K449" s="3">
        <v>5.309803161023488E-3</v>
      </c>
      <c r="L449" s="3">
        <v>3.711520956195041E-3</v>
      </c>
      <c r="M449" s="3">
        <v>0</v>
      </c>
      <c r="N449" t="s">
        <v>633</v>
      </c>
    </row>
    <row r="450" spans="1:14" x14ac:dyDescent="0.2">
      <c r="A450" t="s">
        <v>633</v>
      </c>
      <c r="B450" s="1" t="s">
        <v>491</v>
      </c>
      <c r="C450" t="s">
        <v>576</v>
      </c>
      <c r="D450" s="2">
        <v>13053</v>
      </c>
      <c r="E450" t="s">
        <v>629</v>
      </c>
      <c r="F450" t="s">
        <v>629</v>
      </c>
      <c r="G450" s="2">
        <v>69</v>
      </c>
      <c r="H450" s="8">
        <v>5.2861411169846013</v>
      </c>
      <c r="I450" s="10">
        <v>0.20018233182158285</v>
      </c>
      <c r="J450" s="3">
        <v>0.11499896211719385</v>
      </c>
      <c r="K450" s="3">
        <v>0.67393394660432893</v>
      </c>
      <c r="L450" s="3">
        <v>1.0884759456895141E-2</v>
      </c>
      <c r="M450" s="3">
        <v>0</v>
      </c>
      <c r="N450" t="s">
        <v>633</v>
      </c>
    </row>
    <row r="451" spans="1:14" s="17" customFormat="1" x14ac:dyDescent="0.2">
      <c r="A451" t="s">
        <v>633</v>
      </c>
      <c r="B451" s="1" t="s">
        <v>476</v>
      </c>
      <c r="C451" t="s">
        <v>591</v>
      </c>
      <c r="D451" s="2">
        <v>29742</v>
      </c>
      <c r="E451" t="s">
        <v>629</v>
      </c>
      <c r="F451" t="s">
        <v>629</v>
      </c>
      <c r="G451" s="2">
        <v>160</v>
      </c>
      <c r="H451" s="8">
        <v>5.3795978750588391</v>
      </c>
      <c r="I451" s="10">
        <v>0.35466408703412228</v>
      </c>
      <c r="J451" s="3">
        <v>0.26671627753439026</v>
      </c>
      <c r="K451" s="3">
        <v>3.6461920457736129E-2</v>
      </c>
      <c r="L451" s="3">
        <v>0.44369329540083691</v>
      </c>
      <c r="M451" s="3">
        <v>0</v>
      </c>
      <c r="N451" t="s">
        <v>633</v>
      </c>
    </row>
    <row r="452" spans="1:14" s="17" customFormat="1" x14ac:dyDescent="0.2">
      <c r="A452" t="s">
        <v>633</v>
      </c>
      <c r="B452" s="1" t="s">
        <v>208</v>
      </c>
      <c r="C452" t="s">
        <v>566</v>
      </c>
      <c r="D452" s="2">
        <v>10392</v>
      </c>
      <c r="E452" t="s">
        <v>629</v>
      </c>
      <c r="F452" t="s">
        <v>629</v>
      </c>
      <c r="G452" s="2">
        <v>56</v>
      </c>
      <c r="H452" s="8">
        <v>5.3887605850654356</v>
      </c>
      <c r="I452" s="10">
        <v>0.53793591889914771</v>
      </c>
      <c r="J452" s="3">
        <v>0.22954570018015855</v>
      </c>
      <c r="K452" s="3">
        <v>0.20161994127951074</v>
      </c>
      <c r="L452" s="3">
        <v>9.0281054981431436E-2</v>
      </c>
      <c r="M452" s="3">
        <v>0</v>
      </c>
      <c r="N452" t="s">
        <v>633</v>
      </c>
    </row>
    <row r="453" spans="1:14" x14ac:dyDescent="0.2">
      <c r="A453" s="17" t="s">
        <v>633</v>
      </c>
      <c r="B453" s="16" t="s">
        <v>362</v>
      </c>
      <c r="C453" s="17" t="s">
        <v>604</v>
      </c>
      <c r="D453" s="18">
        <v>739</v>
      </c>
      <c r="E453" s="17" t="s">
        <v>630</v>
      </c>
      <c r="F453" s="17" t="s">
        <v>629</v>
      </c>
      <c r="G453" s="18">
        <v>4</v>
      </c>
      <c r="H453" s="19">
        <v>5.4127198917456019</v>
      </c>
      <c r="I453" s="20">
        <v>1</v>
      </c>
      <c r="J453" s="21">
        <v>1.6508479976744046E-2</v>
      </c>
      <c r="K453" s="21">
        <v>0</v>
      </c>
      <c r="L453" s="21">
        <v>0</v>
      </c>
      <c r="M453" s="21">
        <v>0</v>
      </c>
      <c r="N453" s="17" t="s">
        <v>633</v>
      </c>
    </row>
    <row r="454" spans="1:14" x14ac:dyDescent="0.2">
      <c r="A454" s="17" t="s">
        <v>633</v>
      </c>
      <c r="B454" s="16" t="s">
        <v>17</v>
      </c>
      <c r="C454" s="17" t="s">
        <v>591</v>
      </c>
      <c r="D454" s="18">
        <v>77837</v>
      </c>
      <c r="E454" s="17" t="s">
        <v>629</v>
      </c>
      <c r="F454" s="17" t="s">
        <v>630</v>
      </c>
      <c r="G454" s="18">
        <v>442</v>
      </c>
      <c r="H454" s="19">
        <v>5.6785333453242028</v>
      </c>
      <c r="I454" s="20">
        <v>0.44303116361034439</v>
      </c>
      <c r="J454" s="21">
        <v>9.3709362818585509E-2</v>
      </c>
      <c r="K454" s="21">
        <v>8.2864942429248193E-3</v>
      </c>
      <c r="L454" s="21">
        <v>0.53313444813224875</v>
      </c>
      <c r="M454" s="21">
        <v>0</v>
      </c>
      <c r="N454" s="17" t="s">
        <v>633</v>
      </c>
    </row>
    <row r="455" spans="1:14" x14ac:dyDescent="0.2">
      <c r="A455" t="s">
        <v>633</v>
      </c>
      <c r="B455" s="1" t="s">
        <v>33</v>
      </c>
      <c r="C455" t="s">
        <v>604</v>
      </c>
      <c r="D455" s="2">
        <v>24084</v>
      </c>
      <c r="E455" t="s">
        <v>629</v>
      </c>
      <c r="F455" t="s">
        <v>629</v>
      </c>
      <c r="G455" s="2">
        <v>140</v>
      </c>
      <c r="H455" s="8">
        <v>5.8129878757681448</v>
      </c>
      <c r="I455" s="10">
        <v>0.36038576828784186</v>
      </c>
      <c r="J455" s="3">
        <v>0.65124074754624428</v>
      </c>
      <c r="K455" s="3">
        <v>4.6525918644021239E-2</v>
      </c>
      <c r="L455" s="3">
        <v>3.3538481402454855E-4</v>
      </c>
      <c r="M455" s="3">
        <v>0</v>
      </c>
      <c r="N455" t="s">
        <v>633</v>
      </c>
    </row>
    <row r="456" spans="1:14" x14ac:dyDescent="0.2">
      <c r="A456" s="17" t="s">
        <v>633</v>
      </c>
      <c r="B456" s="16" t="s">
        <v>494</v>
      </c>
      <c r="C456" s="17" t="s">
        <v>570</v>
      </c>
      <c r="D456" s="18">
        <v>8112</v>
      </c>
      <c r="E456" s="17" t="s">
        <v>630</v>
      </c>
      <c r="F456" s="17" t="s">
        <v>629</v>
      </c>
      <c r="G456" s="18">
        <v>48</v>
      </c>
      <c r="H456" s="19">
        <v>5.9171597633136095</v>
      </c>
      <c r="I456" s="20">
        <v>0.68426696334786807</v>
      </c>
      <c r="J456" s="21">
        <v>2.2983842799686696E-2</v>
      </c>
      <c r="K456" s="21">
        <v>0</v>
      </c>
      <c r="L456" s="21">
        <v>0.30924346266327263</v>
      </c>
      <c r="M456" s="21">
        <v>0</v>
      </c>
      <c r="N456" s="17" t="s">
        <v>633</v>
      </c>
    </row>
    <row r="457" spans="1:14" s="17" customFormat="1" x14ac:dyDescent="0.2">
      <c r="A457" t="s">
        <v>633</v>
      </c>
      <c r="B457" s="1" t="s">
        <v>479</v>
      </c>
      <c r="C457" t="s">
        <v>580</v>
      </c>
      <c r="D457" s="2">
        <v>18835</v>
      </c>
      <c r="E457" t="s">
        <v>629</v>
      </c>
      <c r="F457" t="s">
        <v>629</v>
      </c>
      <c r="G457" s="2">
        <v>112</v>
      </c>
      <c r="H457" s="8">
        <v>5.9463764268648793</v>
      </c>
      <c r="I457" s="10">
        <v>0.16650813864192054</v>
      </c>
      <c r="J457" s="3">
        <v>4.6549504344301331E-3</v>
      </c>
      <c r="K457" s="3">
        <v>0.80728325322208416</v>
      </c>
      <c r="L457" s="3">
        <v>2.1553657701564432E-2</v>
      </c>
      <c r="M457" s="3">
        <v>0</v>
      </c>
      <c r="N457" t="s">
        <v>633</v>
      </c>
    </row>
    <row r="458" spans="1:14" s="17" customFormat="1" x14ac:dyDescent="0.2">
      <c r="A458" s="17" t="s">
        <v>633</v>
      </c>
      <c r="B458" s="16" t="s">
        <v>102</v>
      </c>
      <c r="C458" s="17" t="s">
        <v>573</v>
      </c>
      <c r="D458" s="18">
        <v>19372</v>
      </c>
      <c r="E458" s="17" t="s">
        <v>629</v>
      </c>
      <c r="F458" s="17" t="s">
        <v>630</v>
      </c>
      <c r="G458" s="18">
        <v>116</v>
      </c>
      <c r="H458" s="19">
        <v>5.9880239520958085</v>
      </c>
      <c r="I458" s="20">
        <v>0.21220211611113557</v>
      </c>
      <c r="J458" s="21">
        <v>1.2590783132723523E-2</v>
      </c>
      <c r="K458" s="21">
        <v>7.1422338876933486E-2</v>
      </c>
      <c r="L458" s="21">
        <v>0.70378476187920824</v>
      </c>
      <c r="M458" s="21">
        <v>0</v>
      </c>
      <c r="N458" s="17" t="s">
        <v>633</v>
      </c>
    </row>
    <row r="459" spans="1:14" s="17" customFormat="1" x14ac:dyDescent="0.2">
      <c r="A459" t="s">
        <v>633</v>
      </c>
      <c r="B459" s="1" t="s">
        <v>486</v>
      </c>
      <c r="C459" t="s">
        <v>573</v>
      </c>
      <c r="D459" s="2">
        <v>41199</v>
      </c>
      <c r="E459" t="s">
        <v>629</v>
      </c>
      <c r="F459" t="s">
        <v>629</v>
      </c>
      <c r="G459" s="2">
        <v>249</v>
      </c>
      <c r="H459" s="8">
        <v>6.0438360154372681</v>
      </c>
      <c r="I459" s="10">
        <v>0.15371568424508489</v>
      </c>
      <c r="J459" s="3">
        <v>1.6710183266392214E-2</v>
      </c>
      <c r="K459" s="3">
        <v>0</v>
      </c>
      <c r="L459" s="3">
        <v>0.8295741324885213</v>
      </c>
      <c r="M459" s="3">
        <v>0</v>
      </c>
      <c r="N459" t="s">
        <v>633</v>
      </c>
    </row>
    <row r="460" spans="1:14" x14ac:dyDescent="0.2">
      <c r="A460" t="s">
        <v>633</v>
      </c>
      <c r="B460" s="1" t="s">
        <v>493</v>
      </c>
      <c r="C460" t="s">
        <v>609</v>
      </c>
      <c r="D460" s="2">
        <v>42236</v>
      </c>
      <c r="E460" t="s">
        <v>629</v>
      </c>
      <c r="F460" t="s">
        <v>629</v>
      </c>
      <c r="G460" s="2">
        <v>256</v>
      </c>
      <c r="H460" s="8">
        <v>6.0611800359882571</v>
      </c>
      <c r="I460" s="10">
        <v>0.66320190353870645</v>
      </c>
      <c r="J460" s="3">
        <v>0.35845737757064794</v>
      </c>
      <c r="K460" s="3">
        <v>0.10298803914750274</v>
      </c>
      <c r="L460" s="3">
        <v>2.4148178772653834E-4</v>
      </c>
      <c r="M460" s="3">
        <v>0</v>
      </c>
      <c r="N460" t="s">
        <v>633</v>
      </c>
    </row>
    <row r="461" spans="1:14" x14ac:dyDescent="0.2">
      <c r="A461" s="17" t="s">
        <v>633</v>
      </c>
      <c r="B461" s="16" t="s">
        <v>492</v>
      </c>
      <c r="C461" s="17" t="s">
        <v>609</v>
      </c>
      <c r="D461" s="18">
        <v>7515</v>
      </c>
      <c r="E461" s="17" t="s">
        <v>630</v>
      </c>
      <c r="F461" s="17" t="s">
        <v>629</v>
      </c>
      <c r="G461" s="18">
        <v>47</v>
      </c>
      <c r="H461" s="19">
        <v>6.2541583499667333</v>
      </c>
      <c r="I461" s="20">
        <v>0.2717240303010256</v>
      </c>
      <c r="J461" s="21">
        <v>1.430022782610512E-2</v>
      </c>
      <c r="K461" s="21">
        <v>0.71299389085615672</v>
      </c>
      <c r="L461" s="21">
        <v>4.4526769271034236E-3</v>
      </c>
      <c r="M461" s="21">
        <v>0</v>
      </c>
      <c r="N461" s="17" t="s">
        <v>633</v>
      </c>
    </row>
    <row r="462" spans="1:14" x14ac:dyDescent="0.2">
      <c r="A462" t="s">
        <v>633</v>
      </c>
      <c r="B462" s="1" t="s">
        <v>499</v>
      </c>
      <c r="C462" t="s">
        <v>570</v>
      </c>
      <c r="D462" s="2">
        <v>16791</v>
      </c>
      <c r="E462" t="s">
        <v>629</v>
      </c>
      <c r="F462" t="s">
        <v>629</v>
      </c>
      <c r="G462" s="2">
        <v>112</v>
      </c>
      <c r="H462" s="8">
        <v>6.6702400095289143</v>
      </c>
      <c r="I462" s="10">
        <v>7.6768863693777611E-2</v>
      </c>
      <c r="J462" s="3">
        <v>9.6856824774185796E-3</v>
      </c>
      <c r="K462" s="3">
        <v>0.22423321930307666</v>
      </c>
      <c r="L462" s="3">
        <v>0.69251721391040899</v>
      </c>
      <c r="M462" s="3">
        <v>0</v>
      </c>
      <c r="N462" t="s">
        <v>633</v>
      </c>
    </row>
    <row r="463" spans="1:14" s="17" customFormat="1" x14ac:dyDescent="0.2">
      <c r="A463" s="17" t="s">
        <v>633</v>
      </c>
      <c r="B463" s="16" t="s">
        <v>307</v>
      </c>
      <c r="C463" s="17" t="s">
        <v>564</v>
      </c>
      <c r="D463" s="18">
        <v>6937</v>
      </c>
      <c r="E463" s="17" t="s">
        <v>630</v>
      </c>
      <c r="F463" s="17" t="s">
        <v>629</v>
      </c>
      <c r="G463" s="18">
        <v>48</v>
      </c>
      <c r="H463" s="19">
        <v>6.9194176156840133</v>
      </c>
      <c r="I463" s="20">
        <v>0.11575501765069789</v>
      </c>
      <c r="J463" s="21">
        <v>2.1175855029344198E-2</v>
      </c>
      <c r="K463" s="21">
        <v>0.77189030016204907</v>
      </c>
      <c r="L463" s="21">
        <v>9.6664182885509084E-2</v>
      </c>
      <c r="M463" s="21">
        <v>0</v>
      </c>
      <c r="N463" s="17" t="s">
        <v>633</v>
      </c>
    </row>
    <row r="464" spans="1:14" x14ac:dyDescent="0.2">
      <c r="A464" t="s">
        <v>633</v>
      </c>
      <c r="B464" s="1" t="s">
        <v>451</v>
      </c>
      <c r="C464" t="s">
        <v>615</v>
      </c>
      <c r="D464" s="2">
        <v>11883</v>
      </c>
      <c r="E464" t="s">
        <v>629</v>
      </c>
      <c r="F464" t="s">
        <v>629</v>
      </c>
      <c r="G464" s="2">
        <v>83</v>
      </c>
      <c r="H464" s="8">
        <v>6.9847681561895145</v>
      </c>
      <c r="I464" s="10">
        <v>0.40852821502158365</v>
      </c>
      <c r="J464" s="3">
        <v>0.23581464448493253</v>
      </c>
      <c r="K464" s="3">
        <v>0.1211945707958829</v>
      </c>
      <c r="L464" s="3">
        <v>0.45128886885608799</v>
      </c>
      <c r="M464" s="3">
        <v>0</v>
      </c>
      <c r="N464" t="s">
        <v>633</v>
      </c>
    </row>
    <row r="465" spans="1:14" x14ac:dyDescent="0.2">
      <c r="A465" s="17" t="s">
        <v>633</v>
      </c>
      <c r="B465" s="16" t="s">
        <v>286</v>
      </c>
      <c r="C465" s="17" t="s">
        <v>565</v>
      </c>
      <c r="D465" s="18">
        <v>4121</v>
      </c>
      <c r="E465" s="17" t="s">
        <v>630</v>
      </c>
      <c r="F465" s="17" t="s">
        <v>629</v>
      </c>
      <c r="G465" s="18">
        <v>30</v>
      </c>
      <c r="H465" s="19">
        <v>7.279786459597184</v>
      </c>
      <c r="I465" s="20">
        <v>0.55103337134852493</v>
      </c>
      <c r="J465" s="21">
        <v>9.8880576972886526E-3</v>
      </c>
      <c r="K465" s="21">
        <v>2.9290008799808729E-2</v>
      </c>
      <c r="L465" s="21">
        <v>0.41147738168763598</v>
      </c>
      <c r="M465" s="21">
        <v>0</v>
      </c>
      <c r="N465" s="17" t="s">
        <v>633</v>
      </c>
    </row>
    <row r="466" spans="1:14" x14ac:dyDescent="0.2">
      <c r="A466" t="s">
        <v>633</v>
      </c>
      <c r="B466" s="1" t="s">
        <v>251</v>
      </c>
      <c r="C466" t="s">
        <v>575</v>
      </c>
      <c r="D466" s="2">
        <v>28822</v>
      </c>
      <c r="E466" t="s">
        <v>629</v>
      </c>
      <c r="F466" t="s">
        <v>629</v>
      </c>
      <c r="G466" s="2">
        <v>214</v>
      </c>
      <c r="H466" s="8">
        <v>7.4248837693428635</v>
      </c>
      <c r="I466" s="10">
        <v>0.18647346356674788</v>
      </c>
      <c r="J466" s="3">
        <v>7.5917851413250276E-2</v>
      </c>
      <c r="K466" s="3">
        <v>0.31698253942057669</v>
      </c>
      <c r="L466" s="3">
        <v>0.42114137189306317</v>
      </c>
      <c r="M466" s="3">
        <v>0</v>
      </c>
      <c r="N466" t="s">
        <v>633</v>
      </c>
    </row>
    <row r="467" spans="1:14" s="17" customFormat="1" x14ac:dyDescent="0.2">
      <c r="A467" t="s">
        <v>633</v>
      </c>
      <c r="B467" s="1" t="s">
        <v>482</v>
      </c>
      <c r="C467" t="s">
        <v>575</v>
      </c>
      <c r="D467" s="2">
        <v>53276</v>
      </c>
      <c r="E467" t="s">
        <v>629</v>
      </c>
      <c r="F467" t="s">
        <v>629</v>
      </c>
      <c r="G467" s="2">
        <v>409</v>
      </c>
      <c r="H467" s="8">
        <v>7.6770027779863348</v>
      </c>
      <c r="I467" s="10">
        <v>0.38242281162651687</v>
      </c>
      <c r="J467" s="3">
        <v>1.4573632059525372E-2</v>
      </c>
      <c r="K467" s="3">
        <v>0.17574313867272809</v>
      </c>
      <c r="L467" s="3">
        <v>0.42726041764122896</v>
      </c>
      <c r="M467" s="3">
        <v>0</v>
      </c>
      <c r="N467" t="s">
        <v>633</v>
      </c>
    </row>
    <row r="468" spans="1:14" s="17" customFormat="1" x14ac:dyDescent="0.2">
      <c r="A468" s="17" t="s">
        <v>633</v>
      </c>
      <c r="B468" s="16" t="s">
        <v>70</v>
      </c>
      <c r="C468" s="17" t="s">
        <v>566</v>
      </c>
      <c r="D468" s="18">
        <v>6241</v>
      </c>
      <c r="E468" s="17" t="s">
        <v>630</v>
      </c>
      <c r="F468" s="17" t="s">
        <v>629</v>
      </c>
      <c r="G468" s="18">
        <v>48</v>
      </c>
      <c r="H468" s="19">
        <v>7.6910751482134279</v>
      </c>
      <c r="I468" s="20">
        <v>0.49538531110339301</v>
      </c>
      <c r="J468" s="21">
        <v>0.17906129293940704</v>
      </c>
      <c r="K468" s="21">
        <v>1.1623125433774747E-2</v>
      </c>
      <c r="L468" s="21">
        <v>0.48288212357540944</v>
      </c>
      <c r="M468" s="21">
        <v>0</v>
      </c>
      <c r="N468" s="17" t="s">
        <v>633</v>
      </c>
    </row>
    <row r="469" spans="1:14" s="17" customFormat="1" x14ac:dyDescent="0.2">
      <c r="A469" t="s">
        <v>633</v>
      </c>
      <c r="B469" s="1" t="s">
        <v>194</v>
      </c>
      <c r="C469" t="s">
        <v>594</v>
      </c>
      <c r="D469" s="2">
        <v>123701</v>
      </c>
      <c r="E469" t="s">
        <v>629</v>
      </c>
      <c r="F469" t="s">
        <v>629</v>
      </c>
      <c r="G469" s="2">
        <v>975</v>
      </c>
      <c r="H469" s="8">
        <v>7.881908796210217</v>
      </c>
      <c r="I469" s="10">
        <v>4.0690184479725541E-2</v>
      </c>
      <c r="J469" s="3">
        <v>1.5872109490543445E-2</v>
      </c>
      <c r="K469" s="3">
        <v>9.2402496031816328E-2</v>
      </c>
      <c r="L469" s="3">
        <v>0.8518093486448497</v>
      </c>
      <c r="M469" s="3">
        <v>0</v>
      </c>
      <c r="N469" t="s">
        <v>633</v>
      </c>
    </row>
    <row r="470" spans="1:14" x14ac:dyDescent="0.2">
      <c r="A470" s="17" t="s">
        <v>633</v>
      </c>
      <c r="B470" s="16" t="s">
        <v>503</v>
      </c>
      <c r="C470" s="17" t="s">
        <v>573</v>
      </c>
      <c r="D470" s="18">
        <v>6501</v>
      </c>
      <c r="E470" s="17" t="s">
        <v>630</v>
      </c>
      <c r="F470" s="17" t="s">
        <v>629</v>
      </c>
      <c r="G470" s="18">
        <v>53</v>
      </c>
      <c r="H470" s="19">
        <v>8.1525919089370866</v>
      </c>
      <c r="I470" s="20">
        <v>6.6361977848118259E-2</v>
      </c>
      <c r="J470" s="21">
        <v>3.1701952950149777E-2</v>
      </c>
      <c r="K470" s="21">
        <v>0</v>
      </c>
      <c r="L470" s="21">
        <v>0.91072264504788869</v>
      </c>
      <c r="M470" s="21">
        <v>0</v>
      </c>
      <c r="N470" s="17" t="s">
        <v>633</v>
      </c>
    </row>
    <row r="471" spans="1:14" x14ac:dyDescent="0.2">
      <c r="A471" s="17" t="s">
        <v>633</v>
      </c>
      <c r="B471" s="16" t="s">
        <v>487</v>
      </c>
      <c r="C471" s="17" t="s">
        <v>571</v>
      </c>
      <c r="D471" s="18">
        <v>6064</v>
      </c>
      <c r="E471" s="17" t="s">
        <v>630</v>
      </c>
      <c r="F471" s="17" t="s">
        <v>629</v>
      </c>
      <c r="G471" s="18">
        <v>51</v>
      </c>
      <c r="H471" s="19">
        <v>8.4102902374670183</v>
      </c>
      <c r="I471" s="20">
        <v>0.37113891675438487</v>
      </c>
      <c r="J471" s="21">
        <v>2.5145985714339198E-2</v>
      </c>
      <c r="K471" s="21">
        <v>0</v>
      </c>
      <c r="L471" s="21">
        <v>0.6037150975312775</v>
      </c>
      <c r="M471" s="21">
        <v>0</v>
      </c>
      <c r="N471" s="17" t="s">
        <v>633</v>
      </c>
    </row>
    <row r="472" spans="1:14" s="17" customFormat="1" x14ac:dyDescent="0.2">
      <c r="A472" t="s">
        <v>633</v>
      </c>
      <c r="B472" s="1" t="s">
        <v>283</v>
      </c>
      <c r="C472" t="s">
        <v>594</v>
      </c>
      <c r="D472" s="2">
        <v>21834</v>
      </c>
      <c r="E472" t="s">
        <v>629</v>
      </c>
      <c r="F472" t="s">
        <v>629</v>
      </c>
      <c r="G472" s="2">
        <v>187</v>
      </c>
      <c r="H472" s="8">
        <v>8.5646239809471467</v>
      </c>
      <c r="I472" s="10">
        <v>0.26962196641980818</v>
      </c>
      <c r="J472" s="3">
        <v>0.10077374836871067</v>
      </c>
      <c r="K472" s="3">
        <v>4.0504870202347401E-2</v>
      </c>
      <c r="L472" s="3">
        <v>0.5940730954218385</v>
      </c>
      <c r="M472" s="3">
        <v>0</v>
      </c>
      <c r="N472" t="s">
        <v>633</v>
      </c>
    </row>
    <row r="473" spans="1:14" s="17" customFormat="1" x14ac:dyDescent="0.2">
      <c r="A473" t="s">
        <v>633</v>
      </c>
      <c r="B473" s="1" t="s">
        <v>182</v>
      </c>
      <c r="C473" t="s">
        <v>611</v>
      </c>
      <c r="D473" s="2">
        <v>60798</v>
      </c>
      <c r="E473" t="s">
        <v>629</v>
      </c>
      <c r="F473" t="s">
        <v>629</v>
      </c>
      <c r="G473" s="2">
        <v>521</v>
      </c>
      <c r="H473" s="8">
        <v>8.5693608342379672</v>
      </c>
      <c r="I473" s="10">
        <v>0.17410020189918393</v>
      </c>
      <c r="J473" s="3">
        <v>4.3932043368677023E-2</v>
      </c>
      <c r="K473" s="3">
        <v>0.1289774524503382</v>
      </c>
      <c r="L473" s="3">
        <v>0.65869622086240076</v>
      </c>
      <c r="M473" s="3">
        <v>0</v>
      </c>
      <c r="N473" t="s">
        <v>633</v>
      </c>
    </row>
    <row r="474" spans="1:14" x14ac:dyDescent="0.2">
      <c r="A474" t="s">
        <v>633</v>
      </c>
      <c r="B474" s="1" t="s">
        <v>74</v>
      </c>
      <c r="C474" t="s">
        <v>575</v>
      </c>
      <c r="D474" s="2">
        <v>27691</v>
      </c>
      <c r="E474" t="s">
        <v>629</v>
      </c>
      <c r="F474" t="s">
        <v>629</v>
      </c>
      <c r="G474" s="2">
        <v>244</v>
      </c>
      <c r="H474" s="8">
        <v>8.8115272110071867</v>
      </c>
      <c r="I474" s="10">
        <v>0.55707917543987517</v>
      </c>
      <c r="J474" s="3">
        <v>9.0440057347191995E-3</v>
      </c>
      <c r="K474" s="3">
        <v>7.2925493695818328E-2</v>
      </c>
      <c r="L474" s="3">
        <v>0.36095132512958589</v>
      </c>
      <c r="M474" s="3">
        <v>0</v>
      </c>
      <c r="N474" t="s">
        <v>633</v>
      </c>
    </row>
    <row r="475" spans="1:14" x14ac:dyDescent="0.2">
      <c r="A475" t="s">
        <v>633</v>
      </c>
      <c r="B475" s="1" t="s">
        <v>498</v>
      </c>
      <c r="C475" t="s">
        <v>577</v>
      </c>
      <c r="D475" s="2">
        <v>15917</v>
      </c>
      <c r="E475" t="s">
        <v>629</v>
      </c>
      <c r="F475" t="s">
        <v>629</v>
      </c>
      <c r="G475" s="2">
        <v>149</v>
      </c>
      <c r="H475" s="8">
        <v>9.3610605013507566</v>
      </c>
      <c r="I475" s="10">
        <v>0.46086178327371519</v>
      </c>
      <c r="J475" s="3">
        <v>3.3575111880228575E-2</v>
      </c>
      <c r="K475" s="3">
        <v>4.3685946093514769E-2</v>
      </c>
      <c r="L475" s="3">
        <v>0.49117226271892195</v>
      </c>
      <c r="M475" s="3">
        <v>0</v>
      </c>
      <c r="N475" t="s">
        <v>633</v>
      </c>
    </row>
    <row r="476" spans="1:14" x14ac:dyDescent="0.2">
      <c r="A476" s="17" t="s">
        <v>633</v>
      </c>
      <c r="B476" s="16" t="s">
        <v>458</v>
      </c>
      <c r="C476" s="17" t="s">
        <v>570</v>
      </c>
      <c r="D476" s="18">
        <v>9469</v>
      </c>
      <c r="E476" s="17" t="s">
        <v>630</v>
      </c>
      <c r="F476" s="17" t="s">
        <v>629</v>
      </c>
      <c r="G476" s="18">
        <v>90</v>
      </c>
      <c r="H476" s="19">
        <v>9.5046995458865773</v>
      </c>
      <c r="I476" s="20">
        <v>0.33810947126339708</v>
      </c>
      <c r="J476" s="21">
        <v>1.405849415713829E-2</v>
      </c>
      <c r="K476" s="21">
        <v>3.7453574172926834E-3</v>
      </c>
      <c r="L476" s="21">
        <v>0.64772586815226596</v>
      </c>
      <c r="M476" s="21">
        <v>0</v>
      </c>
      <c r="N476" s="17" t="s">
        <v>633</v>
      </c>
    </row>
    <row r="477" spans="1:14" s="17" customFormat="1" x14ac:dyDescent="0.2">
      <c r="A477" t="s">
        <v>633</v>
      </c>
      <c r="B477" s="1" t="s">
        <v>125</v>
      </c>
      <c r="C477" t="s">
        <v>602</v>
      </c>
      <c r="D477" s="2">
        <v>10263</v>
      </c>
      <c r="E477" t="s">
        <v>629</v>
      </c>
      <c r="F477" t="s">
        <v>629</v>
      </c>
      <c r="G477" s="2">
        <v>98</v>
      </c>
      <c r="H477" s="8">
        <v>9.548864854331093</v>
      </c>
      <c r="I477" s="10">
        <v>0.46974541393109259</v>
      </c>
      <c r="J477" s="3">
        <v>7.8087600056982592E-2</v>
      </c>
      <c r="K477" s="3">
        <v>2.4036673085998945E-6</v>
      </c>
      <c r="L477" s="3">
        <v>0.52187222771973985</v>
      </c>
      <c r="M477" s="3">
        <v>0</v>
      </c>
      <c r="N477" t="s">
        <v>633</v>
      </c>
    </row>
    <row r="478" spans="1:14" s="17" customFormat="1" x14ac:dyDescent="0.2">
      <c r="A478" s="17" t="s">
        <v>633</v>
      </c>
      <c r="B478" s="16" t="s">
        <v>527</v>
      </c>
      <c r="C478" s="17" t="s">
        <v>574</v>
      </c>
      <c r="D478" s="18">
        <v>3922</v>
      </c>
      <c r="E478" s="17" t="s">
        <v>630</v>
      </c>
      <c r="F478" s="17" t="s">
        <v>629</v>
      </c>
      <c r="G478" s="18">
        <v>38</v>
      </c>
      <c r="H478" s="19">
        <v>9.6889342172361044</v>
      </c>
      <c r="I478" s="20">
        <v>0.11322641028194856</v>
      </c>
      <c r="J478" s="21">
        <v>0.51528436654673526</v>
      </c>
      <c r="K478" s="21">
        <v>4.93299109067067E-2</v>
      </c>
      <c r="L478" s="21">
        <v>0.42032275751830617</v>
      </c>
      <c r="M478" s="21">
        <v>0</v>
      </c>
      <c r="N478" s="17" t="s">
        <v>633</v>
      </c>
    </row>
    <row r="479" spans="1:14" s="17" customFormat="1" x14ac:dyDescent="0.2">
      <c r="A479" s="17" t="s">
        <v>633</v>
      </c>
      <c r="B479" s="16" t="s">
        <v>424</v>
      </c>
      <c r="C479" s="17" t="s">
        <v>603</v>
      </c>
      <c r="D479" s="18">
        <v>2450</v>
      </c>
      <c r="E479" s="17" t="s">
        <v>630</v>
      </c>
      <c r="F479" s="17" t="s">
        <v>629</v>
      </c>
      <c r="G479" s="18">
        <v>26</v>
      </c>
      <c r="H479" s="19">
        <v>10.612244897959183</v>
      </c>
      <c r="I479" s="20">
        <v>0.32200644582870169</v>
      </c>
      <c r="J479" s="21">
        <v>0.76248613433131707</v>
      </c>
      <c r="K479" s="21">
        <v>1.8947188347037118E-2</v>
      </c>
      <c r="L479" s="21">
        <v>7.5283798503718432E-3</v>
      </c>
      <c r="M479" s="21">
        <v>0</v>
      </c>
      <c r="N479" s="17" t="s">
        <v>633</v>
      </c>
    </row>
    <row r="480" spans="1:14" s="17" customFormat="1" x14ac:dyDescent="0.2">
      <c r="A480" t="s">
        <v>633</v>
      </c>
      <c r="B480" s="1" t="s">
        <v>308</v>
      </c>
      <c r="C480" t="s">
        <v>570</v>
      </c>
      <c r="D480" s="2">
        <v>26390</v>
      </c>
      <c r="E480" t="s">
        <v>629</v>
      </c>
      <c r="F480" t="s">
        <v>629</v>
      </c>
      <c r="G480" s="2">
        <v>281</v>
      </c>
      <c r="H480" s="8">
        <v>10.647972716938234</v>
      </c>
      <c r="I480" s="10">
        <v>0.15924338546204875</v>
      </c>
      <c r="J480" s="3">
        <v>4.0376826209386055E-2</v>
      </c>
      <c r="K480" s="3">
        <v>3.753201703469872E-3</v>
      </c>
      <c r="L480" s="3">
        <v>0.81162643137746515</v>
      </c>
      <c r="M480" s="3">
        <v>0</v>
      </c>
      <c r="N480" t="s">
        <v>633</v>
      </c>
    </row>
    <row r="481" spans="1:14" x14ac:dyDescent="0.2">
      <c r="A481" t="s">
        <v>633</v>
      </c>
      <c r="B481" s="1" t="s">
        <v>300</v>
      </c>
      <c r="C481" t="s">
        <v>568</v>
      </c>
      <c r="D481" s="2">
        <v>20631</v>
      </c>
      <c r="E481" t="s">
        <v>629</v>
      </c>
      <c r="F481" t="s">
        <v>629</v>
      </c>
      <c r="G481" s="2">
        <v>227</v>
      </c>
      <c r="H481" s="8">
        <v>11.002859774126314</v>
      </c>
      <c r="I481" s="10">
        <v>0.48007812171169756</v>
      </c>
      <c r="J481" s="3">
        <v>0.77695819505542707</v>
      </c>
      <c r="K481" s="3">
        <v>7.7870794041742051E-3</v>
      </c>
      <c r="L481" s="3">
        <v>3.2156500523957472E-2</v>
      </c>
      <c r="M481" s="3">
        <v>0</v>
      </c>
      <c r="N481" t="s">
        <v>633</v>
      </c>
    </row>
    <row r="482" spans="1:14" s="17" customFormat="1" x14ac:dyDescent="0.2">
      <c r="A482" s="17" t="s">
        <v>633</v>
      </c>
      <c r="B482" s="16" t="s">
        <v>69</v>
      </c>
      <c r="C482" s="17" t="s">
        <v>566</v>
      </c>
      <c r="D482" s="18">
        <v>5465</v>
      </c>
      <c r="E482" s="17" t="s">
        <v>630</v>
      </c>
      <c r="F482" s="17" t="s">
        <v>629</v>
      </c>
      <c r="G482" s="18">
        <v>63</v>
      </c>
      <c r="H482" s="19">
        <v>11.527904849039341</v>
      </c>
      <c r="I482" s="20">
        <v>0.50551337965340104</v>
      </c>
      <c r="J482" s="21">
        <v>8.8200061653209393E-3</v>
      </c>
      <c r="K482" s="21">
        <v>2.1129034907308164E-2</v>
      </c>
      <c r="L482" s="21">
        <v>0.46535670602264467</v>
      </c>
      <c r="M482" s="21">
        <v>0</v>
      </c>
      <c r="N482" s="17" t="s">
        <v>633</v>
      </c>
    </row>
    <row r="483" spans="1:14" s="17" customFormat="1" x14ac:dyDescent="0.2">
      <c r="A483" s="17" t="s">
        <v>633</v>
      </c>
      <c r="B483" s="16" t="s">
        <v>429</v>
      </c>
      <c r="C483" s="17" t="s">
        <v>572</v>
      </c>
      <c r="D483" s="18">
        <v>3348</v>
      </c>
      <c r="E483" s="17" t="s">
        <v>630</v>
      </c>
      <c r="F483" s="17" t="s">
        <v>629</v>
      </c>
      <c r="G483" s="18">
        <v>39</v>
      </c>
      <c r="H483" s="19">
        <v>11.648745519713263</v>
      </c>
      <c r="I483" s="20">
        <v>0.26220221869440652</v>
      </c>
      <c r="J483" s="21">
        <v>3.2620373913069801E-3</v>
      </c>
      <c r="K483" s="21">
        <v>0.72739588208979122</v>
      </c>
      <c r="L483" s="21">
        <v>8.6196327757487416E-3</v>
      </c>
      <c r="M483" s="21">
        <v>0</v>
      </c>
      <c r="N483" s="17" t="s">
        <v>633</v>
      </c>
    </row>
    <row r="484" spans="1:14" s="17" customFormat="1" x14ac:dyDescent="0.2">
      <c r="A484" s="17" t="s">
        <v>633</v>
      </c>
      <c r="B484" s="16" t="s">
        <v>427</v>
      </c>
      <c r="C484" s="17" t="s">
        <v>607</v>
      </c>
      <c r="D484" s="18">
        <v>9149</v>
      </c>
      <c r="E484" s="17" t="s">
        <v>630</v>
      </c>
      <c r="F484" s="17" t="s">
        <v>629</v>
      </c>
      <c r="G484" s="18">
        <v>108</v>
      </c>
      <c r="H484" s="19">
        <v>11.804568805333917</v>
      </c>
      <c r="I484" s="20">
        <v>0.19183835628628509</v>
      </c>
      <c r="J484" s="21">
        <v>2.7423590226912434E-2</v>
      </c>
      <c r="K484" s="21">
        <v>5.1178234406549117E-2</v>
      </c>
      <c r="L484" s="21">
        <v>0.72955981908025536</v>
      </c>
      <c r="M484" s="21">
        <v>0</v>
      </c>
      <c r="N484" s="17" t="s">
        <v>633</v>
      </c>
    </row>
    <row r="485" spans="1:14" x14ac:dyDescent="0.2">
      <c r="A485" t="s">
        <v>633</v>
      </c>
      <c r="B485" s="1" t="s">
        <v>264</v>
      </c>
      <c r="C485" t="s">
        <v>575</v>
      </c>
      <c r="D485" s="2">
        <v>21696</v>
      </c>
      <c r="E485" t="s">
        <v>629</v>
      </c>
      <c r="F485" t="s">
        <v>629</v>
      </c>
      <c r="G485" s="2">
        <v>263</v>
      </c>
      <c r="H485" s="8">
        <v>12.122050147492624</v>
      </c>
      <c r="I485" s="10">
        <v>0.89080883963872626</v>
      </c>
      <c r="J485" s="3">
        <v>1.7059151668753936E-2</v>
      </c>
      <c r="K485" s="3">
        <v>2.7640210326452665E-3</v>
      </c>
      <c r="L485" s="3">
        <v>0.10586529170477818</v>
      </c>
      <c r="M485" s="3">
        <v>0</v>
      </c>
      <c r="N485" t="s">
        <v>633</v>
      </c>
    </row>
    <row r="486" spans="1:14" s="17" customFormat="1" x14ac:dyDescent="0.2">
      <c r="A486" t="s">
        <v>633</v>
      </c>
      <c r="B486" s="1" t="s">
        <v>559</v>
      </c>
      <c r="C486" t="s">
        <v>602</v>
      </c>
      <c r="D486" s="2">
        <v>10143</v>
      </c>
      <c r="E486" t="s">
        <v>629</v>
      </c>
      <c r="F486" t="s">
        <v>629</v>
      </c>
      <c r="G486" s="2">
        <v>130</v>
      </c>
      <c r="H486" s="8">
        <v>12.816720891255052</v>
      </c>
      <c r="I486" s="10">
        <v>0.73770358709758521</v>
      </c>
      <c r="J486" s="3">
        <v>1.954014128744266E-2</v>
      </c>
      <c r="K486" s="3">
        <v>0</v>
      </c>
      <c r="L486" s="3">
        <v>0.24780903093698123</v>
      </c>
      <c r="M486" s="3">
        <v>0</v>
      </c>
      <c r="N486" t="s">
        <v>633</v>
      </c>
    </row>
    <row r="487" spans="1:14" s="17" customFormat="1" x14ac:dyDescent="0.2">
      <c r="A487" t="s">
        <v>633</v>
      </c>
      <c r="B487" s="1" t="s">
        <v>449</v>
      </c>
      <c r="C487" t="s">
        <v>585</v>
      </c>
      <c r="D487" s="2">
        <v>14880</v>
      </c>
      <c r="E487" t="s">
        <v>629</v>
      </c>
      <c r="F487" t="s">
        <v>629</v>
      </c>
      <c r="G487" s="2">
        <v>192</v>
      </c>
      <c r="H487" s="8">
        <v>12.903225806451612</v>
      </c>
      <c r="I487" s="10">
        <v>0.39081445700290229</v>
      </c>
      <c r="J487" s="3">
        <v>5.2640962659288824E-2</v>
      </c>
      <c r="K487" s="3">
        <v>0</v>
      </c>
      <c r="L487" s="3">
        <v>0.58117921832959119</v>
      </c>
      <c r="M487" s="3">
        <v>0</v>
      </c>
      <c r="N487" t="s">
        <v>633</v>
      </c>
    </row>
    <row r="488" spans="1:14" s="17" customFormat="1" x14ac:dyDescent="0.2">
      <c r="A488" s="17" t="s">
        <v>633</v>
      </c>
      <c r="B488" s="16" t="s">
        <v>510</v>
      </c>
      <c r="C488" s="17" t="s">
        <v>584</v>
      </c>
      <c r="D488" s="18">
        <v>5506</v>
      </c>
      <c r="E488" s="17" t="s">
        <v>630</v>
      </c>
      <c r="F488" s="17" t="s">
        <v>629</v>
      </c>
      <c r="G488" s="18">
        <v>73</v>
      </c>
      <c r="H488" s="19">
        <v>13.258263712313839</v>
      </c>
      <c r="I488" s="20">
        <v>0.18199270151712799</v>
      </c>
      <c r="J488" s="21">
        <v>0.93956177767384386</v>
      </c>
      <c r="K488" s="21">
        <v>4.0275552758319302E-2</v>
      </c>
      <c r="L488" s="21">
        <v>7.8869136550735969E-6</v>
      </c>
      <c r="M488" s="21">
        <v>0</v>
      </c>
      <c r="N488" s="17" t="s">
        <v>633</v>
      </c>
    </row>
    <row r="489" spans="1:14" s="17" customFormat="1" x14ac:dyDescent="0.2">
      <c r="A489" t="s">
        <v>633</v>
      </c>
      <c r="B489" s="1" t="s">
        <v>113</v>
      </c>
      <c r="C489" t="s">
        <v>572</v>
      </c>
      <c r="D489" s="2">
        <v>12042</v>
      </c>
      <c r="E489" t="s">
        <v>629</v>
      </c>
      <c r="F489" t="s">
        <v>629</v>
      </c>
      <c r="G489" s="2">
        <v>167</v>
      </c>
      <c r="H489" s="8">
        <v>13.868128217904003</v>
      </c>
      <c r="I489" s="10">
        <v>0.12130137097317231</v>
      </c>
      <c r="J489" s="3">
        <v>2.9854788084046322E-2</v>
      </c>
      <c r="K489" s="3">
        <v>0.75215308152512961</v>
      </c>
      <c r="L489" s="3">
        <v>9.7491526215314359E-2</v>
      </c>
      <c r="M489" s="3">
        <v>0</v>
      </c>
      <c r="N489" t="s">
        <v>633</v>
      </c>
    </row>
    <row r="490" spans="1:14" x14ac:dyDescent="0.2">
      <c r="A490" t="s">
        <v>633</v>
      </c>
      <c r="B490" s="1" t="s">
        <v>402</v>
      </c>
      <c r="C490" t="s">
        <v>573</v>
      </c>
      <c r="D490" s="2">
        <v>46315</v>
      </c>
      <c r="E490" t="s">
        <v>629</v>
      </c>
      <c r="F490" t="s">
        <v>629</v>
      </c>
      <c r="G490" s="2">
        <v>644</v>
      </c>
      <c r="H490" s="8">
        <v>13.904782467882976</v>
      </c>
      <c r="I490" s="10">
        <v>0.12471092264091911</v>
      </c>
      <c r="J490" s="3">
        <v>1.7749139576506104E-2</v>
      </c>
      <c r="K490" s="3">
        <v>0</v>
      </c>
      <c r="L490" s="3">
        <v>0.85753993778257387</v>
      </c>
      <c r="M490" s="3">
        <v>0</v>
      </c>
      <c r="N490" t="s">
        <v>633</v>
      </c>
    </row>
    <row r="491" spans="1:14" x14ac:dyDescent="0.2">
      <c r="A491" t="s">
        <v>633</v>
      </c>
      <c r="B491" s="1" t="s">
        <v>513</v>
      </c>
      <c r="C491" t="s">
        <v>576</v>
      </c>
      <c r="D491" s="2">
        <v>25892</v>
      </c>
      <c r="E491" t="s">
        <v>629</v>
      </c>
      <c r="F491" t="s">
        <v>629</v>
      </c>
      <c r="G491" s="2">
        <v>364</v>
      </c>
      <c r="H491" s="8">
        <v>14.058396415881354</v>
      </c>
      <c r="I491" s="10">
        <v>0.14290328824463858</v>
      </c>
      <c r="J491" s="3">
        <v>4.6378449885499787E-2</v>
      </c>
      <c r="K491" s="3">
        <v>0.72719872344014058</v>
      </c>
      <c r="L491" s="3">
        <v>8.3519538429719764E-2</v>
      </c>
      <c r="M491" s="3">
        <v>0</v>
      </c>
      <c r="N491" t="s">
        <v>633</v>
      </c>
    </row>
    <row r="492" spans="1:14" x14ac:dyDescent="0.2">
      <c r="A492" t="s">
        <v>633</v>
      </c>
      <c r="B492" s="1" t="s">
        <v>134</v>
      </c>
      <c r="C492" t="s">
        <v>570</v>
      </c>
      <c r="D492" s="2">
        <v>12051</v>
      </c>
      <c r="E492" t="s">
        <v>629</v>
      </c>
      <c r="F492" t="s">
        <v>629</v>
      </c>
      <c r="G492" s="2">
        <v>181</v>
      </c>
      <c r="H492" s="8">
        <v>15.01950045639366</v>
      </c>
      <c r="I492" s="10">
        <v>0.35875752007650752</v>
      </c>
      <c r="J492" s="3">
        <v>1.3811674179410219E-2</v>
      </c>
      <c r="K492" s="3">
        <v>0.14469405740459326</v>
      </c>
      <c r="L492" s="3">
        <v>0.48913911174721503</v>
      </c>
      <c r="M492" s="3">
        <v>0</v>
      </c>
      <c r="N492" t="s">
        <v>633</v>
      </c>
    </row>
    <row r="493" spans="1:14" x14ac:dyDescent="0.2">
      <c r="A493" s="17" t="s">
        <v>633</v>
      </c>
      <c r="B493" s="16" t="s">
        <v>325</v>
      </c>
      <c r="C493" s="17" t="s">
        <v>571</v>
      </c>
      <c r="D493" s="18">
        <v>7932</v>
      </c>
      <c r="E493" s="17" t="s">
        <v>630</v>
      </c>
      <c r="F493" s="17" t="s">
        <v>629</v>
      </c>
      <c r="G493" s="18">
        <v>129</v>
      </c>
      <c r="H493" s="19">
        <v>16.263237518910742</v>
      </c>
      <c r="I493" s="20">
        <v>7.2617873012607081E-2</v>
      </c>
      <c r="J493" s="21">
        <v>3.0601234997120141E-2</v>
      </c>
      <c r="K493" s="21">
        <v>0</v>
      </c>
      <c r="L493" s="21">
        <v>0.89678089199027478</v>
      </c>
      <c r="M493" s="21">
        <v>0</v>
      </c>
      <c r="N493" s="17" t="s">
        <v>633</v>
      </c>
    </row>
    <row r="494" spans="1:14" x14ac:dyDescent="0.2">
      <c r="A494" t="s">
        <v>633</v>
      </c>
      <c r="B494" s="1" t="s">
        <v>93</v>
      </c>
      <c r="C494" t="s">
        <v>585</v>
      </c>
      <c r="D494" s="2">
        <v>18007</v>
      </c>
      <c r="E494" t="s">
        <v>629</v>
      </c>
      <c r="F494" t="s">
        <v>629</v>
      </c>
      <c r="G494" s="2">
        <v>314</v>
      </c>
      <c r="H494" s="8">
        <v>17.437663131004609</v>
      </c>
      <c r="I494" s="10">
        <v>0.39550047937663446</v>
      </c>
      <c r="J494" s="3">
        <v>2.2658095716570899E-2</v>
      </c>
      <c r="K494" s="3">
        <v>0</v>
      </c>
      <c r="L494" s="3">
        <v>0.58184142490679869</v>
      </c>
      <c r="M494" s="3">
        <v>0</v>
      </c>
      <c r="N494" t="s">
        <v>633</v>
      </c>
    </row>
    <row r="495" spans="1:14" x14ac:dyDescent="0.2">
      <c r="A495" t="s">
        <v>633</v>
      </c>
      <c r="B495" s="1" t="s">
        <v>296</v>
      </c>
      <c r="C495" t="s">
        <v>583</v>
      </c>
      <c r="D495" s="2">
        <v>14328</v>
      </c>
      <c r="E495" t="s">
        <v>629</v>
      </c>
      <c r="F495" t="s">
        <v>629</v>
      </c>
      <c r="G495" s="2">
        <v>256</v>
      </c>
      <c r="H495" s="8">
        <v>17.867113344500279</v>
      </c>
      <c r="I495" s="10">
        <v>0.25376488391930457</v>
      </c>
      <c r="J495" s="3">
        <v>2.0571622847820395E-2</v>
      </c>
      <c r="K495" s="3">
        <v>0.56457713806421606</v>
      </c>
      <c r="L495" s="3">
        <v>0.16108635516865896</v>
      </c>
      <c r="M495" s="3">
        <v>0</v>
      </c>
      <c r="N495" t="s">
        <v>633</v>
      </c>
    </row>
    <row r="496" spans="1:14" x14ac:dyDescent="0.2">
      <c r="A496" t="s">
        <v>633</v>
      </c>
      <c r="B496" s="1" t="s">
        <v>361</v>
      </c>
      <c r="C496" t="s">
        <v>611</v>
      </c>
      <c r="D496" s="2">
        <v>24873</v>
      </c>
      <c r="E496" t="s">
        <v>629</v>
      </c>
      <c r="F496" t="s">
        <v>629</v>
      </c>
      <c r="G496" s="2">
        <v>473</v>
      </c>
      <c r="H496" s="8">
        <v>19.0166043500985</v>
      </c>
      <c r="I496" s="10">
        <v>0.36197960333258555</v>
      </c>
      <c r="J496" s="3">
        <v>1.241459147088326E-2</v>
      </c>
      <c r="K496" s="3">
        <v>0.1254054625483883</v>
      </c>
      <c r="L496" s="3">
        <v>0.5026272235863104</v>
      </c>
      <c r="M496" s="3">
        <v>0</v>
      </c>
      <c r="N496" t="s">
        <v>633</v>
      </c>
    </row>
    <row r="497" spans="1:14" x14ac:dyDescent="0.2">
      <c r="A497" t="s">
        <v>633</v>
      </c>
      <c r="B497" s="16" t="s">
        <v>426</v>
      </c>
      <c r="C497" s="17" t="s">
        <v>591</v>
      </c>
      <c r="D497" s="18">
        <v>48146</v>
      </c>
      <c r="E497" s="17" t="s">
        <v>629</v>
      </c>
      <c r="F497" s="17" t="s">
        <v>629</v>
      </c>
      <c r="G497" s="18">
        <v>948</v>
      </c>
      <c r="H497" s="19">
        <v>19.690109251028122</v>
      </c>
      <c r="I497" s="10">
        <v>0.523904678327762</v>
      </c>
      <c r="J497" s="3">
        <v>8.671757770228912E-2</v>
      </c>
      <c r="K497" s="3">
        <v>7.2688023599072503E-3</v>
      </c>
      <c r="L497" s="3">
        <v>0.46206198620187605</v>
      </c>
      <c r="M497" s="3">
        <v>0</v>
      </c>
      <c r="N497" t="s">
        <v>633</v>
      </c>
    </row>
    <row r="498" spans="1:14" x14ac:dyDescent="0.2">
      <c r="A498" s="17" t="s">
        <v>633</v>
      </c>
      <c r="B498" s="16" t="s">
        <v>59</v>
      </c>
      <c r="C498" s="17" t="s">
        <v>563</v>
      </c>
      <c r="D498" s="18">
        <v>4679</v>
      </c>
      <c r="E498" s="17" t="s">
        <v>630</v>
      </c>
      <c r="F498" s="17" t="s">
        <v>629</v>
      </c>
      <c r="G498" s="18">
        <v>95</v>
      </c>
      <c r="H498" s="19">
        <v>20.303483650352639</v>
      </c>
      <c r="I498" s="20">
        <v>6.242934641289382E-2</v>
      </c>
      <c r="J498" s="21">
        <v>6.5410879756948757E-3</v>
      </c>
      <c r="K498" s="21">
        <v>0.15751731535549321</v>
      </c>
      <c r="L498" s="21">
        <v>0.7735122502559193</v>
      </c>
      <c r="M498" s="21">
        <v>0</v>
      </c>
      <c r="N498" s="17" t="s">
        <v>633</v>
      </c>
    </row>
    <row r="499" spans="1:14" x14ac:dyDescent="0.2">
      <c r="A499" t="s">
        <v>633</v>
      </c>
      <c r="B499" s="1" t="s">
        <v>481</v>
      </c>
      <c r="C499" t="s">
        <v>573</v>
      </c>
      <c r="D499" s="2">
        <v>27417</v>
      </c>
      <c r="E499" t="s">
        <v>629</v>
      </c>
      <c r="F499" t="s">
        <v>629</v>
      </c>
      <c r="G499" s="2">
        <v>563</v>
      </c>
      <c r="H499" s="8">
        <v>20.53470474523106</v>
      </c>
      <c r="I499" s="10">
        <v>0.26385420559696993</v>
      </c>
      <c r="J499" s="3">
        <v>3.1701310130936917E-2</v>
      </c>
      <c r="K499" s="3">
        <v>0</v>
      </c>
      <c r="L499" s="3">
        <v>0.71645781944110398</v>
      </c>
      <c r="M499" s="3">
        <v>0</v>
      </c>
      <c r="N499" t="s">
        <v>633</v>
      </c>
    </row>
    <row r="500" spans="1:14" x14ac:dyDescent="0.2">
      <c r="A500" t="s">
        <v>633</v>
      </c>
      <c r="B500" s="1" t="s">
        <v>254</v>
      </c>
      <c r="C500" t="s">
        <v>576</v>
      </c>
      <c r="D500" s="2">
        <v>58176</v>
      </c>
      <c r="E500" t="s">
        <v>629</v>
      </c>
      <c r="F500" t="s">
        <v>629</v>
      </c>
      <c r="G500" s="2">
        <v>1227</v>
      </c>
      <c r="H500" s="8">
        <v>21.091171617161717</v>
      </c>
      <c r="I500" s="10">
        <v>0.20783339390795114</v>
      </c>
      <c r="J500" s="3">
        <v>2.8286522808930532E-2</v>
      </c>
      <c r="K500" s="3">
        <v>0.7534833251318992</v>
      </c>
      <c r="L500" s="3">
        <v>1.5411330382976719E-2</v>
      </c>
      <c r="M500" s="3">
        <v>0</v>
      </c>
      <c r="N500" t="s">
        <v>633</v>
      </c>
    </row>
    <row r="501" spans="1:14" x14ac:dyDescent="0.2">
      <c r="A501" t="s">
        <v>633</v>
      </c>
      <c r="B501" s="1" t="s">
        <v>185</v>
      </c>
      <c r="C501" t="s">
        <v>617</v>
      </c>
      <c r="D501" s="2">
        <v>18129</v>
      </c>
      <c r="E501" t="s">
        <v>629</v>
      </c>
      <c r="F501" t="s">
        <v>629</v>
      </c>
      <c r="G501" s="2">
        <v>402</v>
      </c>
      <c r="H501" s="8">
        <v>22.174416680456726</v>
      </c>
      <c r="I501" s="10">
        <v>0.19831280058751916</v>
      </c>
      <c r="J501" s="3">
        <v>0.55292731098190295</v>
      </c>
      <c r="K501" s="3">
        <v>0.16392536221818949</v>
      </c>
      <c r="L501" s="3">
        <v>0.10959825675806792</v>
      </c>
      <c r="M501" s="3">
        <v>0</v>
      </c>
      <c r="N501" t="s">
        <v>633</v>
      </c>
    </row>
    <row r="502" spans="1:14" s="17" customFormat="1" x14ac:dyDescent="0.2">
      <c r="A502" t="s">
        <v>633</v>
      </c>
      <c r="B502" s="1" t="s">
        <v>366</v>
      </c>
      <c r="C502" t="s">
        <v>570</v>
      </c>
      <c r="D502" s="2">
        <v>15083</v>
      </c>
      <c r="E502" t="s">
        <v>629</v>
      </c>
      <c r="F502" t="s">
        <v>629</v>
      </c>
      <c r="G502" s="2">
        <v>335</v>
      </c>
      <c r="H502" s="8">
        <v>22.21043558973679</v>
      </c>
      <c r="I502" s="10">
        <v>0.16757015210416246</v>
      </c>
      <c r="J502" s="3">
        <v>2.3921800637839712E-2</v>
      </c>
      <c r="K502" s="3">
        <v>6.2506365745025891E-3</v>
      </c>
      <c r="L502" s="3">
        <v>0.80225741068349776</v>
      </c>
      <c r="M502" s="3">
        <v>0</v>
      </c>
      <c r="N502" t="s">
        <v>633</v>
      </c>
    </row>
    <row r="503" spans="1:14" x14ac:dyDescent="0.2">
      <c r="A503" s="17" t="s">
        <v>633</v>
      </c>
      <c r="B503" s="16" t="s">
        <v>27</v>
      </c>
      <c r="C503" s="17" t="s">
        <v>589</v>
      </c>
      <c r="D503" s="18">
        <v>2150</v>
      </c>
      <c r="E503" s="17" t="s">
        <v>630</v>
      </c>
      <c r="F503" s="17" t="s">
        <v>629</v>
      </c>
      <c r="G503" s="18">
        <v>48</v>
      </c>
      <c r="H503" s="19">
        <v>22.325581395348838</v>
      </c>
      <c r="I503" s="20">
        <v>1</v>
      </c>
      <c r="J503" s="21">
        <v>1.0157089839591311E-2</v>
      </c>
      <c r="K503" s="21">
        <v>0</v>
      </c>
      <c r="L503" s="21">
        <v>0</v>
      </c>
      <c r="M503" s="21">
        <v>0</v>
      </c>
      <c r="N503" s="17" t="s">
        <v>633</v>
      </c>
    </row>
    <row r="504" spans="1:14" x14ac:dyDescent="0.2">
      <c r="A504" s="17" t="s">
        <v>633</v>
      </c>
      <c r="B504" s="16" t="s">
        <v>421</v>
      </c>
      <c r="C504" s="17" t="s">
        <v>562</v>
      </c>
      <c r="D504" s="18">
        <v>1154</v>
      </c>
      <c r="E504" s="17" t="s">
        <v>630</v>
      </c>
      <c r="F504" s="17" t="s">
        <v>629</v>
      </c>
      <c r="G504" s="18">
        <v>27</v>
      </c>
      <c r="H504" s="19">
        <v>23.396880415944544</v>
      </c>
      <c r="I504" s="20">
        <v>0.49053125539885895</v>
      </c>
      <c r="J504" s="21">
        <v>0.5469848573381596</v>
      </c>
      <c r="K504" s="21">
        <v>7.9765175785609543E-2</v>
      </c>
      <c r="L504" s="21">
        <v>9.0059841256385303E-2</v>
      </c>
      <c r="M504" s="21">
        <v>0</v>
      </c>
      <c r="N504" s="17" t="s">
        <v>633</v>
      </c>
    </row>
    <row r="505" spans="1:14" x14ac:dyDescent="0.2">
      <c r="A505" s="17" t="s">
        <v>633</v>
      </c>
      <c r="B505" s="16" t="s">
        <v>272</v>
      </c>
      <c r="C505" s="17" t="s">
        <v>587</v>
      </c>
      <c r="D505" s="18">
        <v>3226</v>
      </c>
      <c r="E505" s="17" t="s">
        <v>630</v>
      </c>
      <c r="F505" s="17" t="s">
        <v>629</v>
      </c>
      <c r="G505" s="18">
        <v>78</v>
      </c>
      <c r="H505" s="19">
        <v>24.178549287042777</v>
      </c>
      <c r="I505" s="20">
        <v>0.99952289398133309</v>
      </c>
      <c r="J505" s="21">
        <v>8.8894015471523632E-2</v>
      </c>
      <c r="K505" s="21">
        <v>4.7710601866464409E-4</v>
      </c>
      <c r="L505" s="21">
        <v>0</v>
      </c>
      <c r="M505" s="21">
        <v>0</v>
      </c>
      <c r="N505" s="17" t="s">
        <v>633</v>
      </c>
    </row>
    <row r="506" spans="1:14" x14ac:dyDescent="0.2">
      <c r="A506" s="17" t="s">
        <v>633</v>
      </c>
      <c r="B506" s="16" t="s">
        <v>544</v>
      </c>
      <c r="C506" s="17" t="s">
        <v>611</v>
      </c>
      <c r="D506" s="18">
        <v>7786</v>
      </c>
      <c r="E506" s="17" t="s">
        <v>630</v>
      </c>
      <c r="F506" s="17" t="s">
        <v>629</v>
      </c>
      <c r="G506" s="18">
        <v>189</v>
      </c>
      <c r="H506" s="19">
        <v>24.274338556383253</v>
      </c>
      <c r="I506" s="20">
        <v>0.57703871845563504</v>
      </c>
      <c r="J506" s="21">
        <v>1.6283666736640712E-2</v>
      </c>
      <c r="K506" s="21">
        <v>4.3806059349847902E-2</v>
      </c>
      <c r="L506" s="21">
        <v>0.37889580592219818</v>
      </c>
      <c r="M506" s="21">
        <v>0</v>
      </c>
      <c r="N506" s="17" t="s">
        <v>633</v>
      </c>
    </row>
    <row r="507" spans="1:14" x14ac:dyDescent="0.2">
      <c r="A507" t="s">
        <v>633</v>
      </c>
      <c r="B507" s="1" t="s">
        <v>167</v>
      </c>
      <c r="C507" t="s">
        <v>611</v>
      </c>
      <c r="D507" s="2">
        <v>65982</v>
      </c>
      <c r="E507" t="s">
        <v>629</v>
      </c>
      <c r="F507" t="s">
        <v>629</v>
      </c>
      <c r="G507" s="2">
        <v>1711</v>
      </c>
      <c r="H507" s="8">
        <v>25.931314600951776</v>
      </c>
      <c r="I507" s="10">
        <v>0.23739010621953935</v>
      </c>
      <c r="J507" s="3">
        <v>2.4057425072652516E-2</v>
      </c>
      <c r="K507" s="3">
        <v>0.10370839419614278</v>
      </c>
      <c r="L507" s="3">
        <v>0.63891107995001473</v>
      </c>
      <c r="M507" s="3">
        <v>0</v>
      </c>
      <c r="N507" t="s">
        <v>633</v>
      </c>
    </row>
    <row r="508" spans="1:14" s="17" customFormat="1" x14ac:dyDescent="0.2">
      <c r="A508" s="17" t="s">
        <v>633</v>
      </c>
      <c r="B508" s="16" t="s">
        <v>401</v>
      </c>
      <c r="C508" s="17" t="s">
        <v>591</v>
      </c>
      <c r="D508" s="18">
        <v>48237</v>
      </c>
      <c r="E508" s="17" t="s">
        <v>629</v>
      </c>
      <c r="F508" s="17" t="s">
        <v>630</v>
      </c>
      <c r="G508" s="18">
        <v>1263</v>
      </c>
      <c r="H508" s="19">
        <v>26.183220349524223</v>
      </c>
      <c r="I508" s="20">
        <v>0.44883769328258022</v>
      </c>
      <c r="J508" s="21">
        <v>0.46267246438838178</v>
      </c>
      <c r="K508" s="21">
        <v>1.5221618438457839E-2</v>
      </c>
      <c r="L508" s="21">
        <v>0.43888218204353036</v>
      </c>
      <c r="M508" s="21">
        <v>0</v>
      </c>
      <c r="N508" s="17" t="s">
        <v>633</v>
      </c>
    </row>
    <row r="509" spans="1:14" x14ac:dyDescent="0.2">
      <c r="A509" t="s">
        <v>633</v>
      </c>
      <c r="B509" s="1" t="s">
        <v>164</v>
      </c>
      <c r="C509" t="s">
        <v>580</v>
      </c>
      <c r="D509" s="2">
        <v>73834</v>
      </c>
      <c r="E509" t="s">
        <v>629</v>
      </c>
      <c r="F509" t="s">
        <v>629</v>
      </c>
      <c r="G509" s="2">
        <v>2140</v>
      </c>
      <c r="H509" s="8">
        <v>28.983936939621312</v>
      </c>
      <c r="I509" s="10">
        <v>0.39058917328116449</v>
      </c>
      <c r="J509" s="3">
        <v>0.38694997965704064</v>
      </c>
      <c r="K509" s="3">
        <v>0.29779961295416874</v>
      </c>
      <c r="L509" s="3">
        <v>1.335869156667228E-3</v>
      </c>
      <c r="M509" s="3">
        <v>3.0364811521277059E-4</v>
      </c>
      <c r="N509" t="s">
        <v>633</v>
      </c>
    </row>
    <row r="510" spans="1:14" x14ac:dyDescent="0.2">
      <c r="A510" t="s">
        <v>633</v>
      </c>
      <c r="B510" s="1" t="s">
        <v>274</v>
      </c>
      <c r="C510" t="s">
        <v>587</v>
      </c>
      <c r="D510" s="2">
        <v>13041</v>
      </c>
      <c r="E510" t="s">
        <v>629</v>
      </c>
      <c r="F510" t="s">
        <v>629</v>
      </c>
      <c r="G510" s="2">
        <v>385</v>
      </c>
      <c r="H510" s="8">
        <v>29.522275899087493</v>
      </c>
      <c r="I510" s="10">
        <v>0.91527085005017761</v>
      </c>
      <c r="J510" s="3">
        <v>4.2687501898506758E-2</v>
      </c>
      <c r="K510" s="3">
        <v>1.3662406082270278E-2</v>
      </c>
      <c r="L510" s="3">
        <v>7.1066743867552878E-2</v>
      </c>
      <c r="M510" s="3">
        <v>0</v>
      </c>
      <c r="N510" t="s">
        <v>633</v>
      </c>
    </row>
    <row r="511" spans="1:14" s="17" customFormat="1" x14ac:dyDescent="0.2">
      <c r="A511" t="s">
        <v>633</v>
      </c>
      <c r="B511" s="1" t="s">
        <v>496</v>
      </c>
      <c r="C511" t="s">
        <v>614</v>
      </c>
      <c r="D511" s="2">
        <v>54163</v>
      </c>
      <c r="E511" t="s">
        <v>629</v>
      </c>
      <c r="F511" t="s">
        <v>629</v>
      </c>
      <c r="G511" s="2">
        <v>1691</v>
      </c>
      <c r="H511" s="8">
        <v>31.220574931226114</v>
      </c>
      <c r="I511" s="10">
        <v>0.85618152054644203</v>
      </c>
      <c r="J511" s="3">
        <v>2.7185819710195618E-2</v>
      </c>
      <c r="K511" s="3">
        <v>2.5811106983946118E-3</v>
      </c>
      <c r="L511" s="3">
        <v>0.13143809864132527</v>
      </c>
      <c r="M511" s="3">
        <v>0</v>
      </c>
      <c r="N511" t="s">
        <v>633</v>
      </c>
    </row>
    <row r="512" spans="1:14" x14ac:dyDescent="0.2">
      <c r="A512" t="s">
        <v>633</v>
      </c>
      <c r="B512" s="1" t="s">
        <v>151</v>
      </c>
      <c r="C512" t="s">
        <v>583</v>
      </c>
      <c r="D512" s="2">
        <v>40986</v>
      </c>
      <c r="E512" t="s">
        <v>629</v>
      </c>
      <c r="F512" t="s">
        <v>629</v>
      </c>
      <c r="G512" s="2">
        <v>1299</v>
      </c>
      <c r="H512" s="8">
        <v>31.693749085053437</v>
      </c>
      <c r="I512" s="10">
        <v>0.23463915664538176</v>
      </c>
      <c r="J512" s="3">
        <v>3.1966566633202916E-2</v>
      </c>
      <c r="K512" s="3">
        <v>0.5633225819673463</v>
      </c>
      <c r="L512" s="3">
        <v>0.17007169475406841</v>
      </c>
      <c r="M512" s="3">
        <v>0</v>
      </c>
      <c r="N512" t="s">
        <v>633</v>
      </c>
    </row>
    <row r="513" spans="1:14" s="17" customFormat="1" x14ac:dyDescent="0.2">
      <c r="A513" s="17" t="s">
        <v>633</v>
      </c>
      <c r="B513" s="16" t="s">
        <v>352</v>
      </c>
      <c r="C513" s="17" t="s">
        <v>605</v>
      </c>
      <c r="D513" s="18">
        <v>9188</v>
      </c>
      <c r="E513" s="17" t="s">
        <v>630</v>
      </c>
      <c r="F513" s="17" t="s">
        <v>630</v>
      </c>
      <c r="G513" s="18">
        <v>304</v>
      </c>
      <c r="H513" s="19">
        <v>33.086634740966474</v>
      </c>
      <c r="I513" s="20">
        <v>0.53003649093568395</v>
      </c>
      <c r="J513" s="21">
        <v>0</v>
      </c>
      <c r="K513" s="21">
        <v>0</v>
      </c>
      <c r="L513" s="21">
        <v>0.46996350906431611</v>
      </c>
      <c r="M513" s="21">
        <v>0</v>
      </c>
      <c r="N513" s="17" t="s">
        <v>633</v>
      </c>
    </row>
    <row r="514" spans="1:14" s="17" customFormat="1" x14ac:dyDescent="0.2">
      <c r="A514" s="17" t="s">
        <v>633</v>
      </c>
      <c r="B514" s="16" t="s">
        <v>438</v>
      </c>
      <c r="C514" s="17" t="s">
        <v>608</v>
      </c>
      <c r="D514" s="18">
        <v>8781</v>
      </c>
      <c r="E514" s="17" t="s">
        <v>630</v>
      </c>
      <c r="F514" s="17" t="s">
        <v>629</v>
      </c>
      <c r="G514" s="18">
        <v>292</v>
      </c>
      <c r="H514" s="19">
        <v>33.253615761302811</v>
      </c>
      <c r="I514" s="20">
        <v>0.49641478998177008</v>
      </c>
      <c r="J514" s="21">
        <v>3.8715293355162474E-2</v>
      </c>
      <c r="K514" s="21">
        <v>5.6887089339088286E-6</v>
      </c>
      <c r="L514" s="21">
        <v>0.46486422795413618</v>
      </c>
      <c r="M514" s="21">
        <v>0</v>
      </c>
      <c r="N514" s="17" t="s">
        <v>633</v>
      </c>
    </row>
    <row r="515" spans="1:14" x14ac:dyDescent="0.2">
      <c r="A515" t="s">
        <v>633</v>
      </c>
      <c r="B515" s="1" t="s">
        <v>277</v>
      </c>
      <c r="C515" t="s">
        <v>567</v>
      </c>
      <c r="D515" s="2">
        <v>41742</v>
      </c>
      <c r="E515" t="s">
        <v>629</v>
      </c>
      <c r="F515" t="s">
        <v>629</v>
      </c>
      <c r="G515" s="2">
        <v>1411</v>
      </c>
      <c r="H515" s="8">
        <v>33.802884385031867</v>
      </c>
      <c r="I515" s="10">
        <v>1</v>
      </c>
      <c r="J515" s="3">
        <v>0.16366740405381874</v>
      </c>
      <c r="K515" s="3">
        <v>0</v>
      </c>
      <c r="L515" s="3">
        <v>0</v>
      </c>
      <c r="M515" s="3">
        <v>0</v>
      </c>
      <c r="N515" t="s">
        <v>633</v>
      </c>
    </row>
    <row r="516" spans="1:14" x14ac:dyDescent="0.2">
      <c r="A516" s="17" t="s">
        <v>633</v>
      </c>
      <c r="B516" s="16" t="s">
        <v>441</v>
      </c>
      <c r="C516" s="17" t="s">
        <v>577</v>
      </c>
      <c r="D516" s="18">
        <v>5134</v>
      </c>
      <c r="E516" s="17" t="s">
        <v>630</v>
      </c>
      <c r="F516" s="17" t="s">
        <v>629</v>
      </c>
      <c r="G516" s="18">
        <v>203</v>
      </c>
      <c r="H516" s="19">
        <v>39.540319439033887</v>
      </c>
      <c r="I516" s="20">
        <v>0.25042600524509845</v>
      </c>
      <c r="J516" s="21">
        <v>3.2649691092132414E-2</v>
      </c>
      <c r="K516" s="21">
        <v>0</v>
      </c>
      <c r="L516" s="21">
        <v>0.72367120211504632</v>
      </c>
      <c r="M516" s="21">
        <v>0</v>
      </c>
      <c r="N516" s="17" t="s">
        <v>633</v>
      </c>
    </row>
    <row r="517" spans="1:14" x14ac:dyDescent="0.2">
      <c r="A517" t="s">
        <v>633</v>
      </c>
      <c r="B517" s="1" t="s">
        <v>191</v>
      </c>
      <c r="C517" t="s">
        <v>564</v>
      </c>
      <c r="D517" s="2">
        <v>18144</v>
      </c>
      <c r="E517" t="s">
        <v>629</v>
      </c>
      <c r="F517" t="s">
        <v>629</v>
      </c>
      <c r="G517" s="2">
        <v>727</v>
      </c>
      <c r="H517" s="8">
        <v>40.068342151675488</v>
      </c>
      <c r="I517" s="10">
        <v>7.0032986364542804E-2</v>
      </c>
      <c r="J517" s="3">
        <v>4.6505150700445107E-2</v>
      </c>
      <c r="K517" s="3">
        <v>0.82287153426954729</v>
      </c>
      <c r="L517" s="3">
        <v>8.6244612638680745E-2</v>
      </c>
      <c r="M517" s="3">
        <v>0</v>
      </c>
      <c r="N517" t="s">
        <v>633</v>
      </c>
    </row>
    <row r="518" spans="1:14" s="17" customFormat="1" x14ac:dyDescent="0.2">
      <c r="A518" s="17" t="s">
        <v>633</v>
      </c>
      <c r="B518" s="16" t="s">
        <v>282</v>
      </c>
      <c r="C518" s="17" t="s">
        <v>570</v>
      </c>
      <c r="D518" s="18">
        <v>6241</v>
      </c>
      <c r="E518" s="17" t="s">
        <v>630</v>
      </c>
      <c r="F518" s="17" t="s">
        <v>629</v>
      </c>
      <c r="G518" s="18">
        <v>272</v>
      </c>
      <c r="H518" s="19">
        <v>43.582759173209425</v>
      </c>
      <c r="I518" s="20">
        <v>0.11381927283669183</v>
      </c>
      <c r="J518" s="21">
        <v>6.3445635049780274E-3</v>
      </c>
      <c r="K518" s="21">
        <v>1.7904794706287051E-2</v>
      </c>
      <c r="L518" s="21">
        <v>0.8619313689520427</v>
      </c>
      <c r="M518" s="21">
        <v>0</v>
      </c>
      <c r="N518" s="17" t="s">
        <v>633</v>
      </c>
    </row>
    <row r="519" spans="1:14" s="17" customFormat="1" x14ac:dyDescent="0.2">
      <c r="A519" t="s">
        <v>633</v>
      </c>
      <c r="B519" s="1" t="s">
        <v>173</v>
      </c>
      <c r="C519" t="s">
        <v>615</v>
      </c>
      <c r="D519" s="2">
        <v>59347</v>
      </c>
      <c r="E519" t="s">
        <v>629</v>
      </c>
      <c r="F519" t="s">
        <v>629</v>
      </c>
      <c r="G519" s="2">
        <v>3007</v>
      </c>
      <c r="H519" s="8">
        <v>50.66810453771884</v>
      </c>
      <c r="I519" s="10">
        <v>0.66480327531005334</v>
      </c>
      <c r="J519" s="3">
        <v>0.21942485921750926</v>
      </c>
      <c r="K519" s="3">
        <v>0.12178139898067214</v>
      </c>
      <c r="L519" s="3">
        <v>9.0020840888294471E-2</v>
      </c>
      <c r="M519" s="3">
        <v>0</v>
      </c>
      <c r="N519" t="s">
        <v>633</v>
      </c>
    </row>
    <row r="520" spans="1:14" s="17" customFormat="1" x14ac:dyDescent="0.2">
      <c r="A520" t="s">
        <v>633</v>
      </c>
      <c r="B520" s="1" t="s">
        <v>320</v>
      </c>
      <c r="C520" t="s">
        <v>575</v>
      </c>
      <c r="D520" s="2">
        <v>19271</v>
      </c>
      <c r="E520" t="s">
        <v>629</v>
      </c>
      <c r="F520" t="s">
        <v>629</v>
      </c>
      <c r="G520" s="2">
        <v>1104</v>
      </c>
      <c r="H520" s="8">
        <v>57.288153183540032</v>
      </c>
      <c r="I520" s="10">
        <v>0.75156720860603909</v>
      </c>
      <c r="J520" s="3">
        <v>1.4801099364256079E-3</v>
      </c>
      <c r="K520" s="3">
        <v>9.745627351786712E-2</v>
      </c>
      <c r="L520" s="3">
        <v>0.1497576714352096</v>
      </c>
      <c r="M520" s="3">
        <v>0</v>
      </c>
      <c r="N520" t="s">
        <v>633</v>
      </c>
    </row>
    <row r="521" spans="1:14" s="17" customFormat="1" x14ac:dyDescent="0.2">
      <c r="A521" t="s">
        <v>633</v>
      </c>
      <c r="B521" s="1" t="s">
        <v>189</v>
      </c>
      <c r="C521" t="s">
        <v>564</v>
      </c>
      <c r="D521" s="2">
        <v>26572</v>
      </c>
      <c r="E521" t="s">
        <v>629</v>
      </c>
      <c r="F521" t="s">
        <v>629</v>
      </c>
      <c r="G521" s="2">
        <v>2079</v>
      </c>
      <c r="H521" s="8">
        <v>78.240252897787144</v>
      </c>
      <c r="I521" s="10">
        <v>0.80185539940607753</v>
      </c>
      <c r="J521" s="3">
        <v>9.8599969806399974E-3</v>
      </c>
      <c r="K521" s="3">
        <v>0.19260665969114452</v>
      </c>
      <c r="L521" s="3">
        <v>1.9499194430789098E-3</v>
      </c>
      <c r="M521" s="3">
        <v>0</v>
      </c>
      <c r="N521" t="s">
        <v>633</v>
      </c>
    </row>
    <row r="522" spans="1:14" s="17" customFormat="1" x14ac:dyDescent="0.2">
      <c r="A522" s="17" t="s">
        <v>633</v>
      </c>
      <c r="B522" s="16" t="s">
        <v>343</v>
      </c>
      <c r="C522" s="17" t="s">
        <v>591</v>
      </c>
      <c r="D522" s="18">
        <v>8876</v>
      </c>
      <c r="E522" s="17" t="s">
        <v>630</v>
      </c>
      <c r="F522" s="17" t="s">
        <v>629</v>
      </c>
      <c r="G522" s="18">
        <v>808</v>
      </c>
      <c r="H522" s="19">
        <v>91.03199639477242</v>
      </c>
      <c r="I522" s="20">
        <v>0.4596308178719265</v>
      </c>
      <c r="J522" s="21">
        <v>0.23263337983574223</v>
      </c>
      <c r="K522" s="21">
        <v>0.13996748793041275</v>
      </c>
      <c r="L522" s="21">
        <v>0.30043357035744583</v>
      </c>
      <c r="M522" s="21">
        <v>0</v>
      </c>
      <c r="N522" s="17" t="s">
        <v>633</v>
      </c>
    </row>
    <row r="523" spans="1:14" s="17" customFormat="1" x14ac:dyDescent="0.2">
      <c r="A523" t="s">
        <v>327</v>
      </c>
      <c r="B523" s="1" t="s">
        <v>519</v>
      </c>
      <c r="C523" t="s">
        <v>594</v>
      </c>
      <c r="D523" s="2">
        <v>24411</v>
      </c>
      <c r="E523" t="s">
        <v>629</v>
      </c>
      <c r="F523" t="s">
        <v>629</v>
      </c>
      <c r="G523" s="2">
        <v>0</v>
      </c>
      <c r="H523" s="8">
        <v>0</v>
      </c>
      <c r="I523" s="10">
        <v>0.32053917191235887</v>
      </c>
      <c r="J523" s="3">
        <v>9.4000918242419379E-2</v>
      </c>
      <c r="K523" s="3">
        <v>0.14701919264111218</v>
      </c>
      <c r="L523" s="3">
        <v>0.46588891951418598</v>
      </c>
      <c r="M523" s="3">
        <v>0</v>
      </c>
      <c r="N523" t="s">
        <v>327</v>
      </c>
    </row>
    <row r="524" spans="1:14" s="17" customFormat="1" x14ac:dyDescent="0.2">
      <c r="A524" s="17" t="s">
        <v>327</v>
      </c>
      <c r="B524" s="16" t="s">
        <v>504</v>
      </c>
      <c r="C524" s="17" t="s">
        <v>564</v>
      </c>
      <c r="D524" s="18">
        <v>1913</v>
      </c>
      <c r="E524" s="17" t="s">
        <v>630</v>
      </c>
      <c r="F524" s="17" t="s">
        <v>629</v>
      </c>
      <c r="G524" s="18">
        <v>0</v>
      </c>
      <c r="H524" s="19">
        <v>0</v>
      </c>
      <c r="I524" s="20">
        <v>1.1581446759572412E-3</v>
      </c>
      <c r="J524" s="21">
        <v>6.7463129594435471E-3</v>
      </c>
      <c r="K524" s="21">
        <v>0.88162007712693125</v>
      </c>
      <c r="L524" s="21">
        <v>0.11047546523766837</v>
      </c>
      <c r="M524" s="21">
        <v>0</v>
      </c>
      <c r="N524" s="17" t="s">
        <v>327</v>
      </c>
    </row>
    <row r="525" spans="1:14" x14ac:dyDescent="0.2">
      <c r="A525" s="17" t="s">
        <v>327</v>
      </c>
      <c r="B525" s="16" t="s">
        <v>558</v>
      </c>
      <c r="C525" s="17" t="s">
        <v>604</v>
      </c>
      <c r="D525" s="18">
        <v>966</v>
      </c>
      <c r="E525" s="17" t="s">
        <v>630</v>
      </c>
      <c r="F525" s="17" t="s">
        <v>629</v>
      </c>
      <c r="G525" s="18">
        <v>0</v>
      </c>
      <c r="H525" s="19">
        <v>0</v>
      </c>
      <c r="I525" s="20">
        <v>0</v>
      </c>
      <c r="J525" s="21">
        <v>1.0121094177480914E-2</v>
      </c>
      <c r="K525" s="21">
        <v>0</v>
      </c>
      <c r="L525" s="21">
        <v>0.98987890582251958</v>
      </c>
      <c r="M525" s="21">
        <v>0</v>
      </c>
      <c r="N525" s="17" t="s">
        <v>327</v>
      </c>
    </row>
    <row r="526" spans="1:14" s="17" customFormat="1" x14ac:dyDescent="0.2">
      <c r="A526" s="17" t="s">
        <v>327</v>
      </c>
      <c r="B526" s="16" t="s">
        <v>469</v>
      </c>
      <c r="C526" s="17" t="s">
        <v>604</v>
      </c>
      <c r="D526" s="18">
        <v>744</v>
      </c>
      <c r="E526" s="17" t="s">
        <v>630</v>
      </c>
      <c r="F526" s="17" t="s">
        <v>629</v>
      </c>
      <c r="G526" s="18">
        <v>0</v>
      </c>
      <c r="H526" s="19">
        <v>0</v>
      </c>
      <c r="I526" s="20">
        <v>0.58627476440664206</v>
      </c>
      <c r="J526" s="21">
        <v>1.4276283124134271E-2</v>
      </c>
      <c r="K526" s="21">
        <v>0</v>
      </c>
      <c r="L526" s="21">
        <v>0.39944895246922396</v>
      </c>
      <c r="M526" s="21">
        <v>0</v>
      </c>
      <c r="N526" s="17" t="s">
        <v>327</v>
      </c>
    </row>
    <row r="527" spans="1:14" s="17" customFormat="1" x14ac:dyDescent="0.2">
      <c r="A527" s="17" t="s">
        <v>327</v>
      </c>
      <c r="B527" s="16" t="s">
        <v>403</v>
      </c>
      <c r="C527" s="17" t="s">
        <v>592</v>
      </c>
      <c r="D527" s="18">
        <v>837</v>
      </c>
      <c r="E527" s="17" t="s">
        <v>630</v>
      </c>
      <c r="F527" s="17" t="s">
        <v>629</v>
      </c>
      <c r="G527" s="18">
        <v>0</v>
      </c>
      <c r="H527" s="19">
        <v>0</v>
      </c>
      <c r="I527" s="20">
        <v>1</v>
      </c>
      <c r="J527" s="21">
        <v>0.22371739179850986</v>
      </c>
      <c r="K527" s="21">
        <v>0</v>
      </c>
      <c r="L527" s="21">
        <v>0</v>
      </c>
      <c r="M527" s="21">
        <v>0</v>
      </c>
      <c r="N527" s="17" t="s">
        <v>327</v>
      </c>
    </row>
  </sheetData>
  <sheetProtection algorithmName="SHA-512" hashValue="VuKNhiljHXchN2yzmaftuzAgaRGpfPM0RwKoINHlGRXGgyn9s9fnTCH7/Du3lnzrorPonuJHAtJSUpxjy85SHQ==" saltValue="j62DMFSD7bPWsxz58VwDZA==" spinCount="100000" sheet="1" objects="1" scenarios="1"/>
  <sortState xmlns:xlrd2="http://schemas.microsoft.com/office/spreadsheetml/2017/richdata2" ref="B3:M527">
    <sortCondition descending="1" ref="L3:L527"/>
    <sortCondition descending="1" ref="K3:K527"/>
    <sortCondition ref="E3:E527"/>
    <sortCondition ref="B3:B527"/>
  </sortState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</vt:lpstr>
      <vt:lpstr>juris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2023-02-20T00:08:17Z</dcterms:created>
  <dcterms:modified xsi:type="dcterms:W3CDTF">2023-09-22T20:00:02Z</dcterms:modified>
</cp:coreProperties>
</file>